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6.1单位工程费汇总表" sheetId="1" r:id="rId1"/>
    <sheet name="表-08 分部分项工程和单价措施项目清单与计价表" sheetId="2" r:id="rId2"/>
    <sheet name="表-09 综合单价分析表" sheetId="3" r:id="rId3"/>
    <sheet name="表-11 总价措施项目清单与计价表" sheetId="4" r:id="rId4"/>
    <sheet name="表-12 其他项目清单与计价汇总表" sheetId="5" r:id="rId5"/>
    <sheet name="表-12-1 暂列金额表" sheetId="6" r:id="rId6"/>
    <sheet name="表-13 规费、税金项目清单与计价表" sheetId="7" r:id="rId7"/>
    <sheet name="5.1-1单位工程人材机汇总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<sst xmlns="http://schemas.openxmlformats.org/spreadsheetml/2006/main" count="357" uniqueCount="229">
  <si>
    <t>单位工程费汇总表</t>
  </si>
  <si>
    <t>工程名称：装饰工程</t>
  </si>
  <si>
    <t>第 1 页  共 1 页</t>
  </si>
  <si>
    <t>序号</t>
  </si>
  <si>
    <t>名称</t>
  </si>
  <si>
    <t>取费基数</t>
  </si>
  <si>
    <t>费率(%)</t>
  </si>
  <si>
    <t>金额（元）</t>
  </si>
  <si>
    <t>备注</t>
  </si>
  <si>
    <t>1</t>
  </si>
  <si>
    <t>分部分项合计</t>
  </si>
  <si>
    <t>2</t>
  </si>
  <si>
    <t>措施合计</t>
  </si>
  <si>
    <t>绿色施工安全防护措施费+其他措施费</t>
  </si>
  <si>
    <t>2.1</t>
  </si>
  <si>
    <t>绿色施工安全防护措施费</t>
  </si>
  <si>
    <t>安全及文明施工措施费</t>
  </si>
  <si>
    <t>2.2</t>
  </si>
  <si>
    <t>其他措施费</t>
  </si>
  <si>
    <t>3</t>
  </si>
  <si>
    <t>其他项目</t>
  </si>
  <si>
    <t>其他项目合计</t>
  </si>
  <si>
    <t>3.1</t>
  </si>
  <si>
    <t>暂列金额</t>
  </si>
  <si>
    <t>3.2</t>
  </si>
  <si>
    <t>暂估价</t>
  </si>
  <si>
    <t>暂估价合计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</si>
  <si>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</si>
  <si>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</si>
  <si>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</si>
  <si>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</si>
  <si>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</si>
  <si>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</si>
  <si>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</si>
  <si>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</si>
  <si>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</si>
  <si>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</si>
  <si>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</si>
  <si>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</si>
  <si>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</si>
  <si>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</si>
  <si>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</si>
  <si>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</si>
  <si>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</si>
  <si>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</si>
  <si>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分部分项合计+措施合计+其他项目</t>
  </si>
  <si>
    <t>5</t>
  </si>
  <si>
    <t>增值税销项税额</t>
  </si>
  <si>
    <t>9</t>
  </si>
  <si>
    <t>6</t>
  </si>
  <si>
    <t>总造价</t>
  </si>
  <si>
    <t>分部分项合计+措施合计+其他项目+增值税销项税额</t>
  </si>
  <si>
    <t>7</t>
  </si>
  <si>
    <t>人工费</t>
  </si>
  <si>
    <t>分部分项人工费+技术措施项目人工费</t>
  </si>
  <si>
    <t>分部分项工程和单价措施项目清单与计价表</t>
  </si>
  <si>
    <t>标段：</t>
  </si>
  <si>
    <t>第   页  共  页</t>
  </si>
  <si>
    <t>项目编码</t>
  </si>
  <si>
    <t>项目名称</t>
  </si>
  <si>
    <t>项目特征描述</t>
  </si>
  <si>
    <t>计量单位</t>
  </si>
  <si>
    <t>工程量</t>
  </si>
  <si>
    <t>综合单价</t>
  </si>
  <si>
    <t>综合合价</t>
  </si>
  <si>
    <t>其中</t>
  </si>
  <si>
    <t>拆除工程</t>
  </si>
  <si>
    <t>011605002001</t>
  </si>
  <si>
    <t>立面块料拆除</t>
  </si>
  <si>
    <t>1.拆除部位:卫生间部分瓷砖修补或重新粘贴，墙面瓷砖拆至砖基层
2.在生产车间内边生产边施工</t>
  </si>
  <si>
    <t>m2</t>
  </si>
  <si>
    <t>011605001001</t>
  </si>
  <si>
    <t>平面块料拆除</t>
  </si>
  <si>
    <t>1.饰面材料种类:拆除改造范围内卫生间地板砖及防水至基层
2.在生产车间内边生产边施工</t>
  </si>
  <si>
    <t>011610001001</t>
  </si>
  <si>
    <t>木门窗拆除</t>
  </si>
  <si>
    <t>1.拆除原有门及门框
2.每趟面积4m2以内
3.在生产车间内边生产边施工</t>
  </si>
  <si>
    <t>011605002002</t>
  </si>
  <si>
    <t>1.饰面材料种类:拆除卫生间银镜
2.在生产车间内边生产边施工</t>
  </si>
  <si>
    <t>011601001001</t>
  </si>
  <si>
    <t>砖砌体拆除</t>
  </si>
  <si>
    <t>1.砌体名称:拆除实墙、瓷砖等 约120mm</t>
  </si>
  <si>
    <t>m3</t>
  </si>
  <si>
    <t>011606003001</t>
  </si>
  <si>
    <t>天棚面龙骨及饰面拆除</t>
  </si>
  <si>
    <t>1.拆除的基层类型:拆除一层卫生间原有铝扣板吊顶</t>
  </si>
  <si>
    <t>011609002001</t>
  </si>
  <si>
    <t>隔断隔墙拆除</t>
  </si>
  <si>
    <t>1.拆除隔墙的饰面种类:拆除卫生间隔板、小便隔板</t>
  </si>
  <si>
    <t>地面工程</t>
  </si>
  <si>
    <t>011102003001</t>
  </si>
  <si>
    <t>块料楼地面</t>
  </si>
  <si>
    <t>1.找平层厚度、砂浆配合比:最薄处20厚1:3水泥砂浆找坡1%，坡向地漏
2.结合层厚度、砂浆配合比:25厚1:2水泥砂浆
3.面层材料品种、规格、颜色:8-10厚300*300mm防滑地砖铺实拍平,水泥浆擦缝
4.在生产车间内边生产边施工</t>
  </si>
  <si>
    <t>010904002001</t>
  </si>
  <si>
    <t>楼(地)面涂膜防水</t>
  </si>
  <si>
    <t>1.防水膜品种:2.0厚聚合物水泥基防水涂膜
2.反边高度:防水层遇地砖墙上翻至高出装修完成面500
3.沉箱防水
4.在生产车间内边生产边施工</t>
  </si>
  <si>
    <t>010103001001</t>
  </si>
  <si>
    <t>回填方</t>
  </si>
  <si>
    <t>1.填方材料品种:250厚陶粒填充层
2.卫生间抬高，做沉箱处理</t>
  </si>
  <si>
    <t>011105006001</t>
  </si>
  <si>
    <t>金属踢脚线</t>
  </si>
  <si>
    <t>1.踢脚线高度:120mm
2.基层材料种类、规格:3mm阻燃板
3.面层材料品种、规格、颜色:1.0厚铝合金成品踢脚</t>
  </si>
  <si>
    <t>天花工程</t>
  </si>
  <si>
    <t>011301001001</t>
  </si>
  <si>
    <t>天棚抹灰</t>
  </si>
  <si>
    <t>1.基层类型:原天棚抹灰零星修补
2.抹灰厚度、材料种类:水泥石灰砂浆底 水泥砂浆面 10+5mm 
3.砂浆配合比:湿拌抹灰砂浆 一次抹灰厚度≥5mm M15</t>
  </si>
  <si>
    <t>011406001001</t>
  </si>
  <si>
    <t>抹灰面油漆</t>
  </si>
  <si>
    <t>1.腻子种类:成品腻子粉(一般型)Y型 天棚面
2.刮腻子遍数: 满刮两遍
3.油漆品种、刷漆遍数:白色无机涂料 一底两面
4.在生产车间内边生产边施工</t>
  </si>
  <si>
    <t>011302001001</t>
  </si>
  <si>
    <t>吊顶天棚</t>
  </si>
  <si>
    <t>1.龙骨材料种类、规格、中距:装配式U型轻钢天棚龙骨(不上人型) 面层规格(mm) 300×300 平面
2.面层材料品种、规格:1.0mm厚300x300铝扣板天花</t>
  </si>
  <si>
    <t>墙面工程</t>
  </si>
  <si>
    <t>011207001004</t>
  </si>
  <si>
    <t>墙面装饰板</t>
  </si>
  <si>
    <t>1.龙骨材料种类、规格、中距:轻钢龙骨 断面7.5cm2 轻钢龙骨平均中距(mm以内) 300
2.基层板、基层垫平等综合考虑
3.面层材料品种、规格、颜色:5厘厚碳晶护墙板，含包柱、管道等</t>
  </si>
  <si>
    <t>011204003003</t>
  </si>
  <si>
    <t>块料墙面</t>
  </si>
  <si>
    <t>1.墙体类型:卫生间墙面砖修复
2.15厚1:2.5水泥砂浆，分两次抹灰
3.面层材料品种、规格、颜色:440*300mm 墙面砖
4.在生产车间内边生产边施工</t>
  </si>
  <si>
    <t>011505010001</t>
  </si>
  <si>
    <t>镜面玻璃</t>
  </si>
  <si>
    <t>1.镜面玻璃品种、规格:更换卫生间银镜 1200*1500mm（暂定）
2.在生产车间内边生产边施工</t>
  </si>
  <si>
    <t>011210005001</t>
  </si>
  <si>
    <t>成品隔断</t>
  </si>
  <si>
    <t>1.隔断材料品种、规格、颜色:防水防潮12mm厚木纹抗倍特板
2.卫生间隔板、小便隔板</t>
  </si>
  <si>
    <t>011201001001</t>
  </si>
  <si>
    <t>墙面一般抹灰</t>
  </si>
  <si>
    <t>1.墙体类型:内墙，零星修复
2.底层厚度、砂浆配合比:12mm 水泥石灰砂浆底、湿拌抹灰砂浆 一次抹灰厚度≥5mm M15
3.面层厚度、砂浆配合比:8mm 水泥砂浆面、湿拌抹灰砂浆 一次抹灰厚度≥5mm M20</t>
  </si>
  <si>
    <t>011406001002</t>
  </si>
  <si>
    <t>1.腻子种类:刮防水腻子，零星修复
2.刮腻子遍数:两遍批平一遍压光
3.油漆品种、刷漆遍数:抹灰面无机涂料、一底两面
4.部位:内墙</t>
  </si>
  <si>
    <t>余方弃置</t>
  </si>
  <si>
    <t>010103002001</t>
  </si>
  <si>
    <t>1.废弃料品种:拆除废料外运
2.运距:综合考虑
3.在生产车间内边生产边施工</t>
  </si>
  <si>
    <t>措施项目</t>
  </si>
  <si>
    <t>粤011701012001</t>
  </si>
  <si>
    <t>活动脚手架</t>
  </si>
  <si>
    <t>1.搭设部位:墙面脚手架</t>
  </si>
  <si>
    <t>粤011701012002</t>
  </si>
  <si>
    <t>1.搭设部位:天棚脚手架</t>
  </si>
  <si>
    <t>粤011703002001</t>
  </si>
  <si>
    <t>单独装饰装修工程垂直运输</t>
  </si>
  <si>
    <t>项</t>
  </si>
  <si>
    <t>011707007001</t>
  </si>
  <si>
    <t>已完工程及设备保护</t>
  </si>
  <si>
    <t>1.保护部位:电梯里的轿厢墙面地面保护
2.保护材料:胶合板</t>
  </si>
  <si>
    <t>011707007003</t>
  </si>
  <si>
    <t>1.楼地面成品保护 毛坯布</t>
  </si>
  <si>
    <t>011707007002</t>
  </si>
  <si>
    <t>1.墙面成品保护 胶合板</t>
  </si>
  <si>
    <t>本页小计</t>
  </si>
  <si>
    <t>合   计</t>
  </si>
  <si>
    <t>注：为计取规费等的使用，可在表中增设其中：“定额人工费”。</t>
  </si>
  <si>
    <t>表—08</t>
  </si>
  <si>
    <t>综合单价分析表</t>
  </si>
  <si>
    <t>第   页  共   页</t>
  </si>
  <si>
    <t>清单综合单价组成明细</t>
  </si>
  <si>
    <t>定额编号</t>
  </si>
  <si>
    <t>定额项目名称</t>
  </si>
  <si>
    <t>定额
单位</t>
  </si>
  <si>
    <t>数量</t>
  </si>
  <si>
    <t>单价</t>
  </si>
  <si>
    <t>合价</t>
  </si>
  <si>
    <t>材料费</t>
  </si>
  <si>
    <t>机具费</t>
  </si>
  <si>
    <t>管理费
和利润</t>
  </si>
  <si>
    <t>人工单价</t>
  </si>
  <si>
    <t>小计</t>
  </si>
  <si>
    <t>未计价材料费</t>
  </si>
  <si>
    <t>清单项目综合单价</t>
  </si>
  <si>
    <t>材
料
费
明
细</t>
  </si>
  <si>
    <t>主要材料名称、规格、型号</t>
  </si>
  <si>
    <t>单位</t>
  </si>
  <si>
    <t>单价（元）</t>
  </si>
  <si>
    <t>合价（元）</t>
  </si>
  <si>
    <t>暂估单价
（元）</t>
  </si>
  <si>
    <t>暂估合价
（元）</t>
  </si>
  <si>
    <t>注：1.如不使用省级或行业建设主管部门发布的计价依据，可不填定额编码、名称等；
    2.招标文件提供了暂估单价的材料，按暂估的单价填入表内“暂估单价”栏及“暂估合价”栏。</t>
  </si>
  <si>
    <t>总价措施项目清单与计价表</t>
  </si>
  <si>
    <t>计算基础</t>
  </si>
  <si>
    <t>费率
(%)</t>
  </si>
  <si>
    <t>金额
(元)</t>
  </si>
  <si>
    <t>调整
费率(%)</t>
  </si>
  <si>
    <t>调整后
金额(元)</t>
  </si>
  <si>
    <t>LSSGCSF00001</t>
  </si>
  <si>
    <t>分部分项人工费+分部分项机具费</t>
  </si>
  <si>
    <t>WMGDZJF00001</t>
  </si>
  <si>
    <t>文明工地增加费</t>
  </si>
  <si>
    <t>011707002001</t>
  </si>
  <si>
    <t>夜间施工增加费</t>
  </si>
  <si>
    <t>GGCSF0000001</t>
  </si>
  <si>
    <t>赶工措施费</t>
  </si>
  <si>
    <t>QTFY00000001</t>
  </si>
  <si>
    <t>合    计</t>
  </si>
  <si>
    <t>编制人（造价人员）：</t>
  </si>
  <si>
    <t>复核人（造价工程师）：</t>
  </si>
  <si>
    <t>表-11</t>
  </si>
  <si>
    <t>其他项目清单与计价汇总表</t>
  </si>
  <si>
    <t>结算金额（元）</t>
  </si>
  <si>
    <t>明细详见表-12-1</t>
  </si>
  <si>
    <t>材料暂估价</t>
  </si>
  <si>
    <t>明细详见表-12-2</t>
  </si>
  <si>
    <t>专业工程暂估价</t>
  </si>
  <si>
    <t>明细详见表-12-3</t>
  </si>
  <si>
    <t>明细详见表-12-4</t>
  </si>
  <si>
    <t>明细详见表-12-5</t>
  </si>
  <si>
    <t>8</t>
  </si>
  <si>
    <t>10</t>
  </si>
  <si>
    <t>合  计</t>
  </si>
  <si>
    <t>—</t>
  </si>
  <si>
    <t>注：材料（工程设备）暂估单价进入清单项目综合单价，此处不汇总。</t>
  </si>
  <si>
    <t>表—12</t>
  </si>
  <si>
    <t>暂列金额明细表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</si>
  <si>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</si>
  <si>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</si>
  <si>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</si>
  <si>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规费、税金项目清单与计价表</t>
  </si>
  <si>
    <t>计算基数</t>
  </si>
  <si>
    <t>计算费率
(%)</t>
  </si>
  <si>
    <t>金额(元)</t>
  </si>
  <si>
    <t xml:space="preserve"> 编制人（造价人员）：</t>
  </si>
  <si>
    <t>表—13</t>
  </si>
  <si>
    <t>单位工程人材机汇总表</t>
  </si>
  <si>
    <t>第    页  共    页</t>
  </si>
  <si>
    <t>编码</t>
  </si>
  <si>
    <t>名称及规格</t>
  </si>
  <si>
    <t>单价
（元）</t>
  </si>
  <si>
    <t>合价
（元）</t>
  </si>
  <si>
    <t>品牌</t>
  </si>
  <si>
    <t>厂家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</si>
</sst>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68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3" fillId="2" borderId="0" xfId="49" applyFont="1" applyFill="1" applyAlignment="1">
      <alignment horizontal="righ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0" fillId="0" borderId="0" xfId="49" applyFont="1" applyFill="1" applyAlignment="1"/>
    <xf numFmtId="0" fontId="0" fillId="0" borderId="0" xfId="0" applyFont="1" applyFill="1" applyAlignment="1"/>
    <xf numFmtId="176" fontId="0" fillId="0" borderId="0" xfId="49" applyNumberFormat="1"/>
    <xf numFmtId="176" fontId="1" fillId="2" borderId="0" xfId="49" applyNumberFormat="1" applyFont="1" applyFill="1" applyAlignment="1">
      <alignment horizontal="right" vertical="center" wrapText="1"/>
    </xf>
    <xf numFmtId="176" fontId="2" fillId="2" borderId="0" xfId="49" applyNumberFormat="1" applyFont="1" applyFill="1" applyAlignment="1">
      <alignment horizontal="right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center" vertical="center" wrapText="1"/>
    </xf>
    <xf numFmtId="176" fontId="2" fillId="2" borderId="8" xfId="49" applyNumberFormat="1" applyFont="1" applyFill="1" applyBorder="1" applyAlignment="1">
      <alignment horizontal="right" vertical="center" wrapText="1"/>
    </xf>
    <xf numFmtId="176" fontId="3" fillId="2" borderId="0" xfId="49" applyNumberFormat="1" applyFont="1" applyFill="1" applyAlignment="1">
      <alignment horizontal="left" vertical="top" wrapText="1"/>
    </xf>
    <xf numFmtId="0" fontId="6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right" vertical="top" wrapText="1"/>
    </xf>
    <xf numFmtId="176" fontId="3" fillId="2" borderId="0" xfId="49" applyNumberFormat="1" applyFont="1" applyFill="1" applyAlignment="1">
      <alignment horizontal="right" vertical="top" wrapText="1"/>
    </xf>
    <xf numFmtId="176" fontId="1" fillId="2" borderId="0" xfId="49" applyNumberFormat="1" applyFont="1" applyFill="1" applyAlignment="1">
      <alignment horizontal="center" vertical="center" wrapText="1"/>
    </xf>
    <xf numFmtId="176" fontId="2" fillId="2" borderId="0" xfId="49" applyNumberFormat="1" applyFont="1" applyFill="1" applyAlignment="1">
      <alignment horizontal="lef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176" fontId="3" fillId="2" borderId="8" xfId="49" applyNumberFormat="1" applyFont="1" applyFill="1" applyBorder="1" applyAlignment="1">
      <alignment horizontal="right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topLeftCell="A10" workbookViewId="0">
      <selection activeCell="E12" sqref="E12:G12"/>
    </sheetView>
  </sheetViews>
  <sheetFormatPr defaultColWidth="9" defaultRowHeight="12" outlineLevelCol="7"/>
  <cols>
    <col min="1" max="1" width="13.6666666666667" customWidth="1"/>
    <col min="2" max="2" width="25" customWidth="1"/>
    <col min="3" max="3" width="24.8285714285714" customWidth="1"/>
    <col min="4" max="4" width="11.3333333333333" customWidth="1"/>
    <col min="5" max="5" width="8.33333333333333" style="41" customWidth="1"/>
    <col min="6" max="6" width="3.66666666666667" customWidth="1"/>
    <col min="7" max="7" width="6.5047619047619" customWidth="1"/>
    <col min="8" max="8" width="22.3333333333333" customWidth="1"/>
  </cols>
  <sheetData>
    <row r="1" ht="39.75" customHeight="1" spans="1:8">
      <c r="A1" s="1" t="s">
        <v>0</v>
      </c>
      <c r="B1" s="1"/>
      <c r="C1" s="1"/>
      <c r="D1" s="1"/>
      <c r="E1" s="53"/>
      <c r="F1" s="1"/>
      <c r="G1" s="2"/>
      <c r="H1" s="2"/>
    </row>
    <row r="2" ht="28.5" customHeight="1" spans="1:8">
      <c r="A2" s="3" t="s">
        <v>1</v>
      </c>
      <c r="B2" s="3"/>
      <c r="C2" s="3"/>
      <c r="D2" s="3"/>
      <c r="E2" s="54"/>
      <c r="F2" s="4"/>
      <c r="G2" s="5" t="s">
        <v>2</v>
      </c>
      <c r="H2" s="5"/>
    </row>
    <row r="3" ht="18" customHeight="1" spans="1:8">
      <c r="A3" s="55" t="s">
        <v>3</v>
      </c>
      <c r="B3" s="56" t="s">
        <v>4</v>
      </c>
      <c r="C3" s="56" t="s">
        <v>5</v>
      </c>
      <c r="D3" s="56" t="s">
        <v>6</v>
      </c>
      <c r="E3" s="57" t="s">
        <v>7</v>
      </c>
      <c r="F3" s="56"/>
      <c r="G3" s="56"/>
      <c r="H3" s="58" t="s">
        <v>8</v>
      </c>
    </row>
    <row r="4" ht="18" customHeight="1" spans="1:8">
      <c r="A4" s="59" t="s">
        <v>9</v>
      </c>
      <c r="B4" s="60" t="s">
        <v>10</v>
      </c>
      <c r="C4" s="60" t="s">
        <v>10</v>
      </c>
      <c r="D4" s="61"/>
      <c r="E4" s="62"/>
      <c r="F4" s="63"/>
      <c r="G4" s="63"/>
      <c r="H4" s="64"/>
    </row>
    <row r="5" ht="25.5" customHeight="1" spans="1:8">
      <c r="A5" s="59" t="s">
        <v>11</v>
      </c>
      <c r="B5" s="60" t="s">
        <v>12</v>
      </c>
      <c r="C5" s="60" t="s">
        <v>13</v>
      </c>
      <c r="D5" s="61"/>
      <c r="E5" s="62"/>
      <c r="F5" s="63"/>
      <c r="G5" s="63"/>
      <c r="H5" s="64"/>
    </row>
    <row r="6" ht="18" customHeight="1" spans="1:8">
      <c r="A6" s="59" t="s">
        <v>14</v>
      </c>
      <c r="B6" s="60" t="s">
        <v>15</v>
      </c>
      <c r="C6" s="60" t="s">
        <v>16</v>
      </c>
      <c r="D6" s="61"/>
      <c r="E6" s="62"/>
      <c r="F6" s="63"/>
      <c r="G6" s="63"/>
      <c r="H6" s="64"/>
    </row>
    <row r="7" ht="18" customHeight="1" spans="1:8">
      <c r="A7" s="59" t="s">
        <v>17</v>
      </c>
      <c r="B7" s="60" t="s">
        <v>18</v>
      </c>
      <c r="C7" s="60" t="s">
        <v>18</v>
      </c>
      <c r="D7" s="61"/>
      <c r="E7" s="62"/>
      <c r="F7" s="63"/>
      <c r="G7" s="63"/>
      <c r="H7" s="64"/>
    </row>
    <row r="8" ht="18" customHeight="1" spans="1:8">
      <c r="A8" s="59" t="s">
        <v>19</v>
      </c>
      <c r="B8" s="60" t="s">
        <v>20</v>
      </c>
      <c r="C8" s="60" t="s">
        <v>21</v>
      </c>
      <c r="D8" s="61"/>
      <c r="E8" s="62"/>
      <c r="F8" s="63"/>
      <c r="G8" s="63"/>
      <c r="H8" s="64"/>
    </row>
    <row r="9" ht="18" customHeight="1" spans="1:8">
      <c r="A9" s="59" t="s">
        <v>22</v>
      </c>
      <c r="B9" s="60" t="s">
        <v>23</v>
      </c>
      <c r="C9" s="60" t="s">
        <v>23</v>
      </c>
      <c r="D9" s="61">
        <v>10</v>
      </c>
      <c r="E9" s="62"/>
      <c r="F9" s="63"/>
      <c r="G9" s="63"/>
      <c r="H9" s="64"/>
    </row>
    <row r="10" ht="18" customHeight="1" spans="1:8">
      <c r="A10" s="59" t="s">
        <v>24</v>
      </c>
      <c r="B10" s="60" t="s">
        <v>25</v>
      </c>
      <c r="C10" s="60" t="s">
        <v>26</v>
      </c>
      <c r="D10" s="61"/>
      <c r="E10" s="62"/>
      <c r="F10" s="63"/>
      <c r="G10" s="63"/>
      <c r="H10" s="64"/>
    </row>
    <row r="11" ht="18" customHeight="1" spans="1:8">
      <c r="A11" s="59" t="s">
        <v>27</v>
      </c>
      <c r="B11" s="60" t="s">
        <v>28</v>
      </c>
      <c r="C11" s="60" t="s">
        <v>28</v>
      </c>
      <c r="D11" s="61"/>
      <c r="E11" s="62"/>
      <c r="F11" s="63"/>
      <c r="G11" s="63"/>
      <c r="H11" s="64"/>
    </row>
    <row r="12" ht="18" customHeight="1" spans="1:8">
      <c r="A12" s="59" t="s">
        <v>29</v>
      </c>
      <c r="B12" s="60" t="s">
        <v>30</v>
      </c>
      <c r="C12" s="60" t="s">
        <v>30</v>
      </c>
      <c r="D12" s="61"/>
      <c r="E12" s="62"/>
      <c r="F12" s="63"/>
      <c r="G12" s="63"/>
      <c r="H12" s="64"/>
    </row>
    <row r="13" ht="18" customHeight="1" spans="1:8">
      <c r="A13" s="59" t="s">
        <v>31</v>
      </c>
      <c r="B13" s="60" t="s">
        <v>32</v>
      </c>
      <c r="C13" s="60" t="s">
        <v>32</v>
      </c>
      <c r="D13" s="61"/>
      <c r="E13" s="62"/>
      <c r="F13" s="63"/>
      <c r="G13" s="63"/>
      <c r="H13" s="64"/>
    </row>
    <row r="14" ht="18" customHeight="1" spans="1:8">
      <c r="A14" s="59" t="s">
        <v>33</v>
      </c>
      <c r="B14" s="60" t="s">
        <v>34</v>
      </c>
      <c r="C14" s="60" t="s">
        <v>34</v>
      </c>
      <c r="D14" s="61"/>
      <c r="E14" s="62"/>
      <c r="F14" s="63"/>
      <c r="G14" s="63"/>
      <c r="H14" s="64"/>
    </row>
    <row r="15" ht="18" customHeight="1" spans="1:8">
      <c r="A15" s="59" t="s">
        <v>35</v>
      </c>
      <c r="B15" s="60" t="s">
        <v>36</v>
      </c>
      <c r="C15" s="60" t="s">
        <v>36</v>
      </c>
      <c r="D15" s="61"/>
      <c r="E15" s="62"/>
      <c r="F15" s="63"/>
      <c r="G15" s="63"/>
      <c r="H15" s="64"/>
    </row>
    <row r="16" ht="18" customHeight="1" spans="1:8">
      <c r="A16" s="59" t="s">
        <v>37</v>
      </c>
      <c r="B16" s="60" t="s">
        <v>38</v>
      </c>
      <c r="C16" s="60" t="s">
        <v>38</v>
      </c>
      <c r="D16" s="61"/>
      <c r="E16" s="62"/>
      <c r="F16" s="63"/>
      <c r="G16" s="63"/>
      <c r="H16" s="64"/>
    </row>
    <row r="17" ht="18" customHeight="1" spans="1:8">
      <c r="A17" s="59" t="s">
        <v>39</v>
      </c>
      <c r="B17" s="60" t="s">
        <v>40</v>
      </c>
      <c r="C17" s="60" t="s">
        <v>40</v>
      </c>
      <c r="D17" s="61"/>
      <c r="E17" s="62"/>
      <c r="F17" s="63"/>
      <c r="G17" s="63"/>
      <c r="H17" s="64"/>
    </row>
    <row r="18" ht="18" customHeight="1" spans="1:8">
      <c r="A18" s="59" t="s">
        <v>41</v>
      </c>
      <c r="B18" s="60" t="s">
        <v>42</v>
      </c>
      <c r="C18" s="60" t="s">
        <v>42</v>
      </c>
      <c r="D18" s="61"/>
      <c r="E18" s="62"/>
      <c r="F18" s="63"/>
      <c r="G18" s="63"/>
      <c r="H18" s="64"/>
    </row>
    <row r="19" ht="25.5" customHeight="1" spans="1:8">
      <c r="A19" s="59" t="s">
        <v>43</v>
      </c>
      <c r="B19" s="60" t="s">
        <v>44</v>
      </c>
      <c r="C19" s="60" t="s">
        <v>45</v>
      </c>
      <c r="D19" s="61"/>
      <c r="E19" s="62"/>
      <c r="F19" s="63"/>
      <c r="G19" s="63"/>
      <c r="H19" s="64"/>
    </row>
    <row r="20" ht="25.5" customHeight="1" spans="1:8">
      <c r="A20" s="59" t="s">
        <v>46</v>
      </c>
      <c r="B20" s="60" t="s">
        <v>47</v>
      </c>
      <c r="C20" s="60" t="s">
        <v>45</v>
      </c>
      <c r="D20" s="61" t="s">
        <v>48</v>
      </c>
      <c r="E20" s="62"/>
      <c r="F20" s="63"/>
      <c r="G20" s="63"/>
      <c r="H20" s="64"/>
    </row>
    <row r="21" ht="25.5" customHeight="1" spans="1:8">
      <c r="A21" s="59" t="s">
        <v>49</v>
      </c>
      <c r="B21" s="60" t="s">
        <v>50</v>
      </c>
      <c r="C21" s="60" t="s">
        <v>51</v>
      </c>
      <c r="D21" s="61"/>
      <c r="E21" s="62"/>
      <c r="F21" s="63"/>
      <c r="G21" s="63"/>
      <c r="H21" s="64"/>
    </row>
    <row r="22" ht="25.5" customHeight="1" spans="1:8">
      <c r="A22" s="59" t="s">
        <v>52</v>
      </c>
      <c r="B22" s="60" t="s">
        <v>53</v>
      </c>
      <c r="C22" s="60" t="s">
        <v>54</v>
      </c>
      <c r="D22" s="61"/>
      <c r="E22" s="62"/>
      <c r="F22" s="63"/>
      <c r="G22" s="63"/>
      <c r="H22" s="64"/>
    </row>
    <row r="23" ht="18" customHeight="1" spans="1:8">
      <c r="A23" s="59"/>
      <c r="B23" s="60"/>
      <c r="C23" s="60"/>
      <c r="D23" s="61"/>
      <c r="E23" s="62"/>
      <c r="F23" s="63"/>
      <c r="G23" s="63"/>
      <c r="H23" s="64"/>
    </row>
    <row r="24" ht="18" customHeight="1" spans="1:8">
      <c r="A24" s="59"/>
      <c r="B24" s="60"/>
      <c r="C24" s="60"/>
      <c r="D24" s="61"/>
      <c r="E24" s="62"/>
      <c r="F24" s="63"/>
      <c r="G24" s="63"/>
      <c r="H24" s="64"/>
    </row>
    <row r="25" ht="18" customHeight="1" spans="1:8">
      <c r="A25" s="59"/>
      <c r="B25" s="60"/>
      <c r="C25" s="60"/>
      <c r="D25" s="61"/>
      <c r="E25" s="62"/>
      <c r="F25" s="63"/>
      <c r="G25" s="63"/>
      <c r="H25" s="64"/>
    </row>
    <row r="26" ht="18" customHeight="1" spans="1:8">
      <c r="A26" s="59"/>
      <c r="B26" s="60"/>
      <c r="C26" s="60"/>
      <c r="D26" s="61"/>
      <c r="E26" s="62"/>
      <c r="F26" s="63"/>
      <c r="G26" s="63"/>
      <c r="H26" s="64"/>
    </row>
    <row r="27" ht="18" customHeight="1" spans="1:8">
      <c r="A27" s="59"/>
      <c r="B27" s="60"/>
      <c r="C27" s="60"/>
      <c r="D27" s="61"/>
      <c r="E27" s="62"/>
      <c r="F27" s="63"/>
      <c r="G27" s="63"/>
      <c r="H27" s="64"/>
    </row>
    <row r="28" ht="18" customHeight="1" spans="1:8">
      <c r="A28" s="59"/>
      <c r="B28" s="60"/>
      <c r="C28" s="60"/>
      <c r="D28" s="61"/>
      <c r="E28" s="62"/>
      <c r="F28" s="63"/>
      <c r="G28" s="63"/>
      <c r="H28" s="64"/>
    </row>
    <row r="29" ht="18" customHeight="1" spans="1:8">
      <c r="A29" s="59"/>
      <c r="B29" s="60"/>
      <c r="C29" s="60"/>
      <c r="D29" s="61"/>
      <c r="E29" s="62"/>
      <c r="F29" s="63"/>
      <c r="G29" s="63"/>
      <c r="H29" s="64"/>
    </row>
    <row r="30" ht="18" customHeight="1" spans="1:8">
      <c r="A30" s="20"/>
      <c r="B30" s="35"/>
      <c r="C30" s="35"/>
      <c r="D30" s="21"/>
      <c r="E30" s="65"/>
      <c r="F30" s="66"/>
      <c r="G30" s="66"/>
      <c r="H30" s="67"/>
    </row>
  </sheetData>
  <mergeCells count="31">
    <mergeCell ref="A1:H1"/>
    <mergeCell ref="A2:E2"/>
    <mergeCell ref="G2:H2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showGridLines="0" tabSelected="1" topLeftCell="A15" workbookViewId="0">
      <selection activeCell="H22" sqref="H22:I22"/>
    </sheetView>
  </sheetViews>
  <sheetFormatPr defaultColWidth="9" defaultRowHeight="12"/>
  <cols>
    <col min="1" max="1" width="8.17142857142857" customWidth="1"/>
    <col min="2" max="2" width="17.3333333333333" customWidth="1"/>
    <col min="3" max="3" width="14.1714285714286" customWidth="1"/>
    <col min="4" max="4" width="27" customWidth="1"/>
    <col min="5" max="5" width="2.82857142857143" customWidth="1"/>
    <col min="6" max="6" width="5.66666666666667" customWidth="1"/>
    <col min="7" max="7" width="10" customWidth="1"/>
    <col min="8" max="8" width="1.66666666666667" customWidth="1"/>
    <col min="9" max="9" width="9" customWidth="1"/>
    <col min="10" max="10" width="12.8571428571429" style="41" customWidth="1"/>
    <col min="11" max="11" width="9.17142857142857" customWidth="1"/>
  </cols>
  <sheetData>
    <row r="1" ht="39.75" customHeight="1" spans="1:11">
      <c r="A1" s="1" t="s">
        <v>55</v>
      </c>
      <c r="B1" s="1"/>
      <c r="C1" s="1"/>
      <c r="D1" s="1"/>
      <c r="E1" s="1"/>
      <c r="F1" s="1"/>
      <c r="G1" s="1"/>
      <c r="H1" s="1"/>
      <c r="I1" s="2"/>
      <c r="J1" s="42"/>
      <c r="K1" s="2"/>
    </row>
    <row r="2" ht="28.5" customHeight="1" spans="1:11">
      <c r="A2" s="3" t="s">
        <v>1</v>
      </c>
      <c r="B2" s="3"/>
      <c r="C2" s="3"/>
      <c r="D2" s="3"/>
      <c r="E2" s="3" t="s">
        <v>56</v>
      </c>
      <c r="F2" s="3"/>
      <c r="G2" s="3"/>
      <c r="H2" s="3"/>
      <c r="I2" s="5" t="s">
        <v>57</v>
      </c>
      <c r="J2" s="43"/>
      <c r="K2" s="5"/>
    </row>
    <row r="3" ht="18" customHeight="1" spans="1:11">
      <c r="A3" s="6" t="s">
        <v>3</v>
      </c>
      <c r="B3" s="7" t="s">
        <v>58</v>
      </c>
      <c r="C3" s="7" t="s">
        <v>59</v>
      </c>
      <c r="D3" s="7" t="s">
        <v>60</v>
      </c>
      <c r="E3" s="7"/>
      <c r="F3" s="7" t="s">
        <v>61</v>
      </c>
      <c r="G3" s="7" t="s">
        <v>62</v>
      </c>
      <c r="H3" s="7" t="s">
        <v>7</v>
      </c>
      <c r="I3" s="7"/>
      <c r="J3" s="44"/>
      <c r="K3" s="8"/>
    </row>
    <row r="4" ht="18" customHeight="1" spans="1:11">
      <c r="A4" s="9"/>
      <c r="B4" s="10"/>
      <c r="C4" s="10"/>
      <c r="D4" s="10"/>
      <c r="E4" s="10"/>
      <c r="F4" s="10"/>
      <c r="G4" s="10"/>
      <c r="H4" s="10" t="s">
        <v>63</v>
      </c>
      <c r="I4" s="10"/>
      <c r="J4" s="45" t="s">
        <v>64</v>
      </c>
      <c r="K4" s="27" t="s">
        <v>65</v>
      </c>
    </row>
    <row r="5" ht="18" customHeight="1" spans="1:11">
      <c r="A5" s="9"/>
      <c r="B5" s="10"/>
      <c r="C5" s="10"/>
      <c r="D5" s="10"/>
      <c r="E5" s="10"/>
      <c r="F5" s="10"/>
      <c r="G5" s="10"/>
      <c r="H5" s="10"/>
      <c r="I5" s="10"/>
      <c r="J5" s="45"/>
      <c r="K5" s="27" t="s">
        <v>25</v>
      </c>
    </row>
    <row r="6" ht="18" customHeight="1" spans="1:11">
      <c r="A6" s="9"/>
      <c r="B6" s="11"/>
      <c r="C6" s="11" t="s">
        <v>66</v>
      </c>
      <c r="D6" s="11"/>
      <c r="E6" s="11"/>
      <c r="F6" s="11"/>
      <c r="G6" s="12"/>
      <c r="H6" s="12"/>
      <c r="I6" s="12"/>
      <c r="J6" s="46"/>
      <c r="K6" s="19"/>
    </row>
    <row r="7" ht="54" customHeight="1" spans="1:11">
      <c r="A7" s="9">
        <v>1</v>
      </c>
      <c r="B7" s="11" t="s">
        <v>67</v>
      </c>
      <c r="C7" s="11" t="s">
        <v>68</v>
      </c>
      <c r="D7" s="11" t="s">
        <v>69</v>
      </c>
      <c r="E7" s="11"/>
      <c r="F7" s="10" t="s">
        <v>70</v>
      </c>
      <c r="G7" s="12">
        <f>69.94*1.1</f>
        <v>76.934</v>
      </c>
      <c r="H7" s="12"/>
      <c r="I7" s="12"/>
      <c r="J7" s="46"/>
      <c r="K7" s="19"/>
    </row>
    <row r="8" ht="54" customHeight="1" spans="1:11">
      <c r="A8" s="9">
        <v>2</v>
      </c>
      <c r="B8" s="11" t="s">
        <v>71</v>
      </c>
      <c r="C8" s="11" t="s">
        <v>72</v>
      </c>
      <c r="D8" s="11" t="s">
        <v>73</v>
      </c>
      <c r="E8" s="11"/>
      <c r="F8" s="10" t="s">
        <v>70</v>
      </c>
      <c r="G8" s="12">
        <f>157.6843*1.1</f>
        <v>173.45273</v>
      </c>
      <c r="H8" s="12"/>
      <c r="I8" s="12"/>
      <c r="J8" s="46"/>
      <c r="K8" s="19"/>
    </row>
    <row r="9" ht="41.25" customHeight="1" spans="1:11">
      <c r="A9" s="9">
        <v>3</v>
      </c>
      <c r="B9" s="11" t="s">
        <v>74</v>
      </c>
      <c r="C9" s="11" t="s">
        <v>75</v>
      </c>
      <c r="D9" s="11" t="s">
        <v>76</v>
      </c>
      <c r="E9" s="11"/>
      <c r="F9" s="10" t="s">
        <v>70</v>
      </c>
      <c r="G9" s="12">
        <v>46</v>
      </c>
      <c r="H9" s="12"/>
      <c r="I9" s="12"/>
      <c r="J9" s="46"/>
      <c r="K9" s="19"/>
    </row>
    <row r="10" ht="41.25" customHeight="1" spans="1:11">
      <c r="A10" s="9">
        <v>4</v>
      </c>
      <c r="B10" s="11" t="s">
        <v>77</v>
      </c>
      <c r="C10" s="11" t="s">
        <v>68</v>
      </c>
      <c r="D10" s="11" t="s">
        <v>78</v>
      </c>
      <c r="E10" s="11"/>
      <c r="F10" s="10" t="s">
        <v>70</v>
      </c>
      <c r="G10" s="12">
        <v>15.36</v>
      </c>
      <c r="H10" s="12"/>
      <c r="I10" s="12"/>
      <c r="J10" s="46"/>
      <c r="K10" s="19"/>
    </row>
    <row r="11" s="39" customFormat="1" ht="27" customHeight="1" spans="1:11">
      <c r="A11" s="9">
        <v>5</v>
      </c>
      <c r="B11" s="11" t="s">
        <v>79</v>
      </c>
      <c r="C11" s="11" t="s">
        <v>80</v>
      </c>
      <c r="D11" s="11" t="s">
        <v>81</v>
      </c>
      <c r="E11" s="11"/>
      <c r="F11" s="10" t="s">
        <v>82</v>
      </c>
      <c r="G11" s="12">
        <v>11.42</v>
      </c>
      <c r="H11" s="12"/>
      <c r="I11" s="12"/>
      <c r="J11" s="46"/>
      <c r="K11" s="19"/>
    </row>
    <row r="12" s="39" customFormat="1" ht="28.5" customHeight="1" spans="1:11">
      <c r="A12" s="9">
        <v>6</v>
      </c>
      <c r="B12" s="11" t="s">
        <v>83</v>
      </c>
      <c r="C12" s="11" t="s">
        <v>84</v>
      </c>
      <c r="D12" s="11" t="s">
        <v>85</v>
      </c>
      <c r="E12" s="11"/>
      <c r="F12" s="10" t="s">
        <v>70</v>
      </c>
      <c r="G12" s="12">
        <v>46.32</v>
      </c>
      <c r="H12" s="12"/>
      <c r="I12" s="12"/>
      <c r="J12" s="46"/>
      <c r="K12" s="19"/>
    </row>
    <row r="13" s="39" customFormat="1" ht="28.5" customHeight="1" spans="1:11">
      <c r="A13" s="9">
        <v>7</v>
      </c>
      <c r="B13" s="11" t="s">
        <v>86</v>
      </c>
      <c r="C13" s="11" t="s">
        <v>87</v>
      </c>
      <c r="D13" s="11" t="s">
        <v>88</v>
      </c>
      <c r="E13" s="11"/>
      <c r="F13" s="10" t="s">
        <v>70</v>
      </c>
      <c r="G13" s="12">
        <f>101.072+14.745</f>
        <v>115.817</v>
      </c>
      <c r="H13" s="12"/>
      <c r="I13" s="12"/>
      <c r="J13" s="46"/>
      <c r="K13" s="19"/>
    </row>
    <row r="14" ht="18" customHeight="1" spans="1:11">
      <c r="A14" s="9"/>
      <c r="B14" s="11"/>
      <c r="C14" s="11" t="s">
        <v>89</v>
      </c>
      <c r="D14" s="11"/>
      <c r="E14" s="11"/>
      <c r="F14" s="11"/>
      <c r="G14" s="12"/>
      <c r="H14" s="12"/>
      <c r="I14" s="12"/>
      <c r="J14" s="46"/>
      <c r="K14" s="19"/>
    </row>
    <row r="15" ht="117.75" customHeight="1" spans="1:11">
      <c r="A15" s="9">
        <v>8</v>
      </c>
      <c r="B15" s="11" t="s">
        <v>90</v>
      </c>
      <c r="C15" s="11" t="s">
        <v>91</v>
      </c>
      <c r="D15" s="11" t="s">
        <v>92</v>
      </c>
      <c r="E15" s="11"/>
      <c r="F15" s="10" t="s">
        <v>70</v>
      </c>
      <c r="G15" s="12">
        <f>157.6843*1.1</f>
        <v>173.45273</v>
      </c>
      <c r="H15" s="12"/>
      <c r="I15" s="12"/>
      <c r="J15" s="46"/>
      <c r="K15" s="19"/>
    </row>
    <row r="16" ht="100" customHeight="1" spans="1:11">
      <c r="A16" s="9">
        <v>9</v>
      </c>
      <c r="B16" s="11" t="s">
        <v>93</v>
      </c>
      <c r="C16" s="11" t="s">
        <v>94</v>
      </c>
      <c r="D16" s="11" t="s">
        <v>95</v>
      </c>
      <c r="E16" s="11"/>
      <c r="F16" s="10" t="s">
        <v>70</v>
      </c>
      <c r="G16" s="12">
        <f>157.6843*1.1+83.074+32.4</f>
        <v>288.92673</v>
      </c>
      <c r="H16" s="12"/>
      <c r="I16" s="12"/>
      <c r="J16" s="46"/>
      <c r="K16" s="19"/>
    </row>
    <row r="17" s="39" customFormat="1" ht="41.25" customHeight="1" spans="1:11">
      <c r="A17" s="9">
        <v>10</v>
      </c>
      <c r="B17" s="11" t="s">
        <v>96</v>
      </c>
      <c r="C17" s="11" t="s">
        <v>97</v>
      </c>
      <c r="D17" s="11" t="s">
        <v>98</v>
      </c>
      <c r="E17" s="11"/>
      <c r="F17" s="10" t="s">
        <v>82</v>
      </c>
      <c r="G17" s="12">
        <v>6</v>
      </c>
      <c r="H17" s="12"/>
      <c r="I17" s="12"/>
      <c r="J17" s="46"/>
      <c r="K17" s="19"/>
    </row>
    <row r="18" s="39" customFormat="1" ht="66.75" customHeight="1" spans="1:11">
      <c r="A18" s="9">
        <v>11</v>
      </c>
      <c r="B18" s="11" t="s">
        <v>99</v>
      </c>
      <c r="C18" s="11" t="s">
        <v>100</v>
      </c>
      <c r="D18" s="11" t="s">
        <v>101</v>
      </c>
      <c r="E18" s="11"/>
      <c r="F18" s="10" t="s">
        <v>70</v>
      </c>
      <c r="G18" s="12">
        <f>19.75*1.2</f>
        <v>23.7</v>
      </c>
      <c r="H18" s="12"/>
      <c r="I18" s="12"/>
      <c r="J18" s="12"/>
      <c r="K18" s="19"/>
    </row>
    <row r="19" ht="18" customHeight="1" spans="1:11">
      <c r="A19" s="9"/>
      <c r="B19" s="11"/>
      <c r="C19" s="11" t="s">
        <v>102</v>
      </c>
      <c r="D19" s="11"/>
      <c r="E19" s="11"/>
      <c r="F19" s="11"/>
      <c r="G19" s="12"/>
      <c r="H19" s="12"/>
      <c r="I19" s="12"/>
      <c r="J19" s="46"/>
      <c r="K19" s="19"/>
    </row>
    <row r="20" s="40" customFormat="1" ht="79.5" customHeight="1" spans="1:11">
      <c r="A20" s="9">
        <v>12</v>
      </c>
      <c r="B20" s="11" t="s">
        <v>103</v>
      </c>
      <c r="C20" s="11" t="s">
        <v>104</v>
      </c>
      <c r="D20" s="11" t="s">
        <v>105</v>
      </c>
      <c r="E20" s="11"/>
      <c r="F20" s="10" t="s">
        <v>70</v>
      </c>
      <c r="G20" s="12">
        <v>40</v>
      </c>
      <c r="H20" s="12"/>
      <c r="I20" s="12"/>
      <c r="J20" s="12"/>
      <c r="K20" s="19"/>
    </row>
    <row r="21" ht="79.5" customHeight="1" spans="1:11">
      <c r="A21" s="9">
        <v>13</v>
      </c>
      <c r="B21" s="11" t="s">
        <v>106</v>
      </c>
      <c r="C21" s="11" t="s">
        <v>107</v>
      </c>
      <c r="D21" s="11" t="s">
        <v>108</v>
      </c>
      <c r="E21" s="11"/>
      <c r="F21" s="10" t="s">
        <v>70</v>
      </c>
      <c r="G21" s="12">
        <v>40</v>
      </c>
      <c r="H21" s="12"/>
      <c r="I21" s="12"/>
      <c r="J21" s="46"/>
      <c r="K21" s="19"/>
    </row>
    <row r="22" s="40" customFormat="1" ht="79.5" customHeight="1" spans="1:11">
      <c r="A22" s="9">
        <v>14</v>
      </c>
      <c r="B22" s="11" t="s">
        <v>109</v>
      </c>
      <c r="C22" s="11" t="s">
        <v>110</v>
      </c>
      <c r="D22" s="11" t="s">
        <v>111</v>
      </c>
      <c r="E22" s="11"/>
      <c r="F22" s="10" t="s">
        <v>70</v>
      </c>
      <c r="G22" s="12">
        <f>G8</f>
        <v>173.45273</v>
      </c>
      <c r="H22" s="12"/>
      <c r="I22" s="12"/>
      <c r="J22" s="46"/>
      <c r="K22" s="19"/>
    </row>
    <row r="23" ht="28.5" customHeight="1" spans="1:11">
      <c r="A23" s="9"/>
      <c r="B23" s="11"/>
      <c r="C23" s="11" t="s">
        <v>112</v>
      </c>
      <c r="D23" s="11"/>
      <c r="E23" s="11"/>
      <c r="F23" s="11"/>
      <c r="G23" s="12"/>
      <c r="H23" s="12"/>
      <c r="I23" s="12"/>
      <c r="J23" s="46"/>
      <c r="K23" s="19"/>
    </row>
    <row r="24" s="40" customFormat="1" ht="99" customHeight="1" spans="1:11">
      <c r="A24" s="9">
        <v>15</v>
      </c>
      <c r="B24" s="11" t="s">
        <v>113</v>
      </c>
      <c r="C24" s="11" t="s">
        <v>114</v>
      </c>
      <c r="D24" s="11" t="s">
        <v>115</v>
      </c>
      <c r="E24" s="11"/>
      <c r="F24" s="10" t="s">
        <v>70</v>
      </c>
      <c r="G24" s="12">
        <f>(699.384+93.84)*0.9</f>
        <v>713.9016</v>
      </c>
      <c r="H24" s="12"/>
      <c r="I24" s="12"/>
      <c r="J24" s="46"/>
      <c r="K24" s="19"/>
    </row>
    <row r="25" ht="79.5" customHeight="1" spans="1:11">
      <c r="A25" s="9">
        <v>16</v>
      </c>
      <c r="B25" s="11" t="s">
        <v>116</v>
      </c>
      <c r="C25" s="11" t="s">
        <v>117</v>
      </c>
      <c r="D25" s="11" t="s">
        <v>118</v>
      </c>
      <c r="E25" s="11"/>
      <c r="F25" s="10" t="s">
        <v>70</v>
      </c>
      <c r="G25" s="12">
        <f>G7</f>
        <v>76.934</v>
      </c>
      <c r="H25" s="12"/>
      <c r="I25" s="12"/>
      <c r="J25" s="46"/>
      <c r="K25" s="19"/>
    </row>
    <row r="26" ht="41.25" customHeight="1" spans="1:11">
      <c r="A26" s="9">
        <v>17</v>
      </c>
      <c r="B26" s="11" t="s">
        <v>119</v>
      </c>
      <c r="C26" s="11" t="s">
        <v>120</v>
      </c>
      <c r="D26" s="11" t="s">
        <v>121</v>
      </c>
      <c r="E26" s="11"/>
      <c r="F26" s="10" t="s">
        <v>70</v>
      </c>
      <c r="G26" s="12">
        <v>15.36</v>
      </c>
      <c r="H26" s="12"/>
      <c r="I26" s="12"/>
      <c r="J26" s="46"/>
      <c r="K26" s="19"/>
    </row>
    <row r="27" s="39" customFormat="1" ht="41.25" customHeight="1" spans="1:11">
      <c r="A27" s="9">
        <v>18</v>
      </c>
      <c r="B27" s="11" t="s">
        <v>122</v>
      </c>
      <c r="C27" s="11" t="s">
        <v>123</v>
      </c>
      <c r="D27" s="11" t="s">
        <v>124</v>
      </c>
      <c r="E27" s="11"/>
      <c r="F27" s="10" t="s">
        <v>70</v>
      </c>
      <c r="G27" s="12">
        <v>115.82</v>
      </c>
      <c r="H27" s="12"/>
      <c r="I27" s="12"/>
      <c r="J27" s="46"/>
      <c r="K27" s="19"/>
    </row>
    <row r="28" s="40" customFormat="1" ht="105" customHeight="1" spans="1:11">
      <c r="A28" s="9">
        <v>19</v>
      </c>
      <c r="B28" s="11" t="s">
        <v>125</v>
      </c>
      <c r="C28" s="11" t="s">
        <v>126</v>
      </c>
      <c r="D28" s="11" t="s">
        <v>127</v>
      </c>
      <c r="E28" s="11"/>
      <c r="F28" s="10" t="s">
        <v>70</v>
      </c>
      <c r="G28" s="12">
        <v>60</v>
      </c>
      <c r="H28" s="12"/>
      <c r="I28" s="12"/>
      <c r="J28" s="46"/>
      <c r="K28" s="19"/>
    </row>
    <row r="29" s="40" customFormat="1" ht="79.5" customHeight="1" spans="1:11">
      <c r="A29" s="9">
        <v>20</v>
      </c>
      <c r="B29" s="11" t="s">
        <v>128</v>
      </c>
      <c r="C29" s="11" t="s">
        <v>107</v>
      </c>
      <c r="D29" s="11" t="s">
        <v>129</v>
      </c>
      <c r="E29" s="11"/>
      <c r="F29" s="10" t="s">
        <v>70</v>
      </c>
      <c r="G29" s="12">
        <v>60</v>
      </c>
      <c r="H29" s="12"/>
      <c r="I29" s="12"/>
      <c r="J29" s="46"/>
      <c r="K29" s="19"/>
    </row>
    <row r="30" ht="18" customHeight="1" spans="1:11">
      <c r="A30" s="9"/>
      <c r="B30" s="11"/>
      <c r="C30" s="11" t="s">
        <v>130</v>
      </c>
      <c r="D30" s="11"/>
      <c r="E30" s="11"/>
      <c r="F30" s="11"/>
      <c r="G30" s="12"/>
      <c r="H30" s="12"/>
      <c r="I30" s="12"/>
      <c r="J30" s="46"/>
      <c r="K30" s="19"/>
    </row>
    <row r="31" ht="41.25" customHeight="1" spans="1:11">
      <c r="A31" s="9">
        <v>21</v>
      </c>
      <c r="B31" s="11" t="s">
        <v>131</v>
      </c>
      <c r="C31" s="11" t="s">
        <v>130</v>
      </c>
      <c r="D31" s="11" t="s">
        <v>132</v>
      </c>
      <c r="E31" s="11"/>
      <c r="F31" s="10" t="s">
        <v>82</v>
      </c>
      <c r="G31" s="12">
        <f>G7*0.05+G8*0.05+G9*0.1+G10*0.01+G11+G12*0.01+G13*0.012+G17</f>
        <v>36.5459405</v>
      </c>
      <c r="H31" s="12"/>
      <c r="I31" s="12"/>
      <c r="J31" s="46"/>
      <c r="K31" s="19"/>
    </row>
    <row r="32" ht="18" customHeight="1" spans="1:11">
      <c r="A32" s="9"/>
      <c r="B32" s="11"/>
      <c r="C32" s="11" t="s">
        <v>133</v>
      </c>
      <c r="D32" s="11"/>
      <c r="E32" s="11"/>
      <c r="F32" s="11"/>
      <c r="G32" s="12"/>
      <c r="H32" s="12"/>
      <c r="I32" s="12"/>
      <c r="J32" s="46"/>
      <c r="K32" s="19"/>
    </row>
    <row r="33" ht="18" customHeight="1" spans="1:11">
      <c r="A33" s="9">
        <v>22</v>
      </c>
      <c r="B33" s="11" t="s">
        <v>134</v>
      </c>
      <c r="C33" s="11" t="s">
        <v>135</v>
      </c>
      <c r="D33" s="11" t="s">
        <v>136</v>
      </c>
      <c r="E33" s="11"/>
      <c r="F33" s="10" t="s">
        <v>70</v>
      </c>
      <c r="G33" s="12">
        <f>G24+G27</f>
        <v>829.7216</v>
      </c>
      <c r="H33" s="12"/>
      <c r="I33" s="12"/>
      <c r="J33" s="46"/>
      <c r="K33" s="19"/>
    </row>
    <row r="34" ht="18" customHeight="1" spans="1:11">
      <c r="A34" s="9">
        <v>23</v>
      </c>
      <c r="B34" s="11" t="s">
        <v>137</v>
      </c>
      <c r="C34" s="11" t="s">
        <v>135</v>
      </c>
      <c r="D34" s="11" t="s">
        <v>138</v>
      </c>
      <c r="E34" s="11"/>
      <c r="F34" s="10" t="s">
        <v>70</v>
      </c>
      <c r="G34" s="12">
        <f>G22</f>
        <v>173.45273</v>
      </c>
      <c r="H34" s="12"/>
      <c r="I34" s="12"/>
      <c r="J34" s="46"/>
      <c r="K34" s="19"/>
    </row>
    <row r="35" ht="28.5" customHeight="1" spans="1:11">
      <c r="A35" s="9">
        <v>24</v>
      </c>
      <c r="B35" s="11" t="s">
        <v>139</v>
      </c>
      <c r="C35" s="11" t="s">
        <v>140</v>
      </c>
      <c r="D35" s="11"/>
      <c r="E35" s="11"/>
      <c r="F35" s="10" t="s">
        <v>141</v>
      </c>
      <c r="G35" s="12">
        <v>1</v>
      </c>
      <c r="H35" s="12"/>
      <c r="I35" s="12"/>
      <c r="J35" s="46"/>
      <c r="K35" s="19"/>
    </row>
    <row r="36" ht="41.25" customHeight="1" spans="1:11">
      <c r="A36" s="9">
        <v>25</v>
      </c>
      <c r="B36" s="11" t="s">
        <v>142</v>
      </c>
      <c r="C36" s="11" t="s">
        <v>143</v>
      </c>
      <c r="D36" s="11" t="s">
        <v>144</v>
      </c>
      <c r="E36" s="11"/>
      <c r="F36" s="10" t="s">
        <v>141</v>
      </c>
      <c r="G36" s="12">
        <v>1</v>
      </c>
      <c r="H36" s="12"/>
      <c r="I36" s="12"/>
      <c r="J36" s="46"/>
      <c r="K36" s="19"/>
    </row>
    <row r="37" ht="28.5" customHeight="1" spans="1:11">
      <c r="A37" s="9">
        <v>26</v>
      </c>
      <c r="B37" s="11" t="s">
        <v>145</v>
      </c>
      <c r="C37" s="11" t="s">
        <v>143</v>
      </c>
      <c r="D37" s="11" t="s">
        <v>146</v>
      </c>
      <c r="E37" s="11"/>
      <c r="F37" s="10" t="s">
        <v>141</v>
      </c>
      <c r="G37" s="12">
        <v>1</v>
      </c>
      <c r="H37" s="12"/>
      <c r="I37" s="12"/>
      <c r="J37" s="46"/>
      <c r="K37" s="19"/>
    </row>
    <row r="38" ht="28.5" customHeight="1" spans="1:11">
      <c r="A38" s="9">
        <v>27</v>
      </c>
      <c r="B38" s="11" t="s">
        <v>147</v>
      </c>
      <c r="C38" s="11" t="s">
        <v>143</v>
      </c>
      <c r="D38" s="11" t="s">
        <v>148</v>
      </c>
      <c r="E38" s="11"/>
      <c r="F38" s="10" t="s">
        <v>141</v>
      </c>
      <c r="G38" s="12">
        <v>1</v>
      </c>
      <c r="H38" s="12"/>
      <c r="I38" s="12"/>
      <c r="J38" s="46"/>
      <c r="K38" s="19"/>
    </row>
    <row r="39" ht="18" customHeight="1" spans="1:11">
      <c r="A39" s="9"/>
      <c r="B39" s="11"/>
      <c r="C39" s="11"/>
      <c r="D39" s="11"/>
      <c r="E39" s="11"/>
      <c r="F39" s="10"/>
      <c r="G39" s="12"/>
      <c r="H39" s="12"/>
      <c r="I39" s="12"/>
      <c r="J39" s="46"/>
      <c r="K39" s="19"/>
    </row>
    <row r="40" ht="18" customHeight="1" spans="1:11">
      <c r="A40" s="9"/>
      <c r="B40" s="11"/>
      <c r="C40" s="11"/>
      <c r="D40" s="11"/>
      <c r="E40" s="11"/>
      <c r="F40" s="10"/>
      <c r="G40" s="12"/>
      <c r="H40" s="12"/>
      <c r="I40" s="12"/>
      <c r="J40" s="46"/>
      <c r="K40" s="19"/>
    </row>
    <row r="41" ht="18" customHeight="1" spans="1:11">
      <c r="A41" s="9"/>
      <c r="B41" s="11"/>
      <c r="C41" s="11"/>
      <c r="D41" s="11"/>
      <c r="E41" s="11"/>
      <c r="F41" s="10"/>
      <c r="G41" s="12"/>
      <c r="H41" s="12"/>
      <c r="I41" s="12"/>
      <c r="J41" s="46"/>
      <c r="K41" s="19"/>
    </row>
    <row r="42" ht="18" customHeight="1" spans="1:11">
      <c r="A42" s="9"/>
      <c r="B42" s="11"/>
      <c r="C42" s="11"/>
      <c r="D42" s="11"/>
      <c r="E42" s="11"/>
      <c r="F42" s="10"/>
      <c r="G42" s="12"/>
      <c r="H42" s="12"/>
      <c r="I42" s="12"/>
      <c r="J42" s="46"/>
      <c r="K42" s="19"/>
    </row>
    <row r="43" ht="18" customHeight="1" spans="1:11">
      <c r="A43" s="9"/>
      <c r="B43" s="11"/>
      <c r="C43" s="11"/>
      <c r="D43" s="11"/>
      <c r="E43" s="11"/>
      <c r="F43" s="10"/>
      <c r="G43" s="12"/>
      <c r="H43" s="12"/>
      <c r="I43" s="12"/>
      <c r="J43" s="46"/>
      <c r="K43" s="19"/>
    </row>
    <row r="44" ht="18" customHeight="1" spans="1:11">
      <c r="A44" s="9"/>
      <c r="B44" s="11"/>
      <c r="C44" s="11"/>
      <c r="D44" s="11"/>
      <c r="E44" s="11"/>
      <c r="F44" s="10"/>
      <c r="G44" s="12"/>
      <c r="H44" s="12"/>
      <c r="I44" s="12"/>
      <c r="J44" s="46"/>
      <c r="K44" s="19"/>
    </row>
    <row r="45" ht="18" customHeight="1" spans="1:11">
      <c r="A45" s="9"/>
      <c r="B45" s="11"/>
      <c r="C45" s="11"/>
      <c r="D45" s="11"/>
      <c r="E45" s="11"/>
      <c r="F45" s="10"/>
      <c r="G45" s="12"/>
      <c r="H45" s="12"/>
      <c r="I45" s="12"/>
      <c r="J45" s="46"/>
      <c r="K45" s="19"/>
    </row>
    <row r="46" ht="18" customHeight="1" spans="1:11">
      <c r="A46" s="9"/>
      <c r="B46" s="11"/>
      <c r="C46" s="11"/>
      <c r="D46" s="11"/>
      <c r="E46" s="11"/>
      <c r="F46" s="10"/>
      <c r="G46" s="12"/>
      <c r="H46" s="12"/>
      <c r="I46" s="12"/>
      <c r="J46" s="46"/>
      <c r="K46" s="19"/>
    </row>
    <row r="47" ht="18" customHeight="1" spans="1:11">
      <c r="A47" s="9"/>
      <c r="B47" s="11"/>
      <c r="C47" s="11"/>
      <c r="D47" s="11"/>
      <c r="E47" s="11"/>
      <c r="F47" s="10"/>
      <c r="G47" s="12"/>
      <c r="H47" s="12"/>
      <c r="I47" s="12"/>
      <c r="J47" s="46"/>
      <c r="K47" s="19"/>
    </row>
    <row r="48" ht="18" customHeight="1" spans="1:11">
      <c r="A48" s="9"/>
      <c r="B48" s="11"/>
      <c r="C48" s="11"/>
      <c r="D48" s="11"/>
      <c r="E48" s="11"/>
      <c r="F48" s="10"/>
      <c r="G48" s="12"/>
      <c r="H48" s="12"/>
      <c r="I48" s="12"/>
      <c r="J48" s="46"/>
      <c r="K48" s="19"/>
    </row>
    <row r="49" ht="18" customHeight="1" spans="1:11">
      <c r="A49" s="9"/>
      <c r="B49" s="11"/>
      <c r="C49" s="11"/>
      <c r="D49" s="11"/>
      <c r="E49" s="11"/>
      <c r="F49" s="10"/>
      <c r="G49" s="12"/>
      <c r="H49" s="12"/>
      <c r="I49" s="12"/>
      <c r="J49" s="46"/>
      <c r="K49" s="19"/>
    </row>
    <row r="50" ht="18" customHeight="1" spans="1:11">
      <c r="A50" s="9"/>
      <c r="B50" s="11"/>
      <c r="C50" s="11"/>
      <c r="D50" s="11"/>
      <c r="E50" s="11"/>
      <c r="F50" s="10"/>
      <c r="G50" s="12"/>
      <c r="H50" s="12"/>
      <c r="I50" s="12"/>
      <c r="J50" s="46"/>
      <c r="K50" s="19"/>
    </row>
    <row r="51" ht="18" customHeight="1" spans="1:11">
      <c r="A51" s="9"/>
      <c r="B51" s="11"/>
      <c r="C51" s="11"/>
      <c r="D51" s="11"/>
      <c r="E51" s="11"/>
      <c r="F51" s="10"/>
      <c r="G51" s="12"/>
      <c r="H51" s="12"/>
      <c r="I51" s="12"/>
      <c r="J51" s="46"/>
      <c r="K51" s="19"/>
    </row>
    <row r="52" ht="18" customHeight="1" spans="1:11">
      <c r="A52" s="9"/>
      <c r="B52" s="11"/>
      <c r="C52" s="11"/>
      <c r="D52" s="11"/>
      <c r="E52" s="11"/>
      <c r="F52" s="10"/>
      <c r="G52" s="12"/>
      <c r="H52" s="12"/>
      <c r="I52" s="12"/>
      <c r="J52" s="46"/>
      <c r="K52" s="19"/>
    </row>
    <row r="53" ht="18" customHeight="1" spans="1:11">
      <c r="A53" s="9"/>
      <c r="B53" s="11"/>
      <c r="C53" s="11"/>
      <c r="D53" s="11"/>
      <c r="E53" s="11"/>
      <c r="F53" s="10"/>
      <c r="G53" s="12"/>
      <c r="H53" s="12"/>
      <c r="I53" s="12"/>
      <c r="J53" s="46"/>
      <c r="K53" s="19"/>
    </row>
    <row r="54" ht="18" customHeight="1" spans="1:11">
      <c r="A54" s="9"/>
      <c r="B54" s="11"/>
      <c r="C54" s="11"/>
      <c r="D54" s="11"/>
      <c r="E54" s="11"/>
      <c r="F54" s="10"/>
      <c r="G54" s="12"/>
      <c r="H54" s="12"/>
      <c r="I54" s="12"/>
      <c r="J54" s="46"/>
      <c r="K54" s="19"/>
    </row>
    <row r="55" ht="18" customHeight="1" spans="1:11">
      <c r="A55" s="9"/>
      <c r="B55" s="11"/>
      <c r="C55" s="11"/>
      <c r="D55" s="11"/>
      <c r="E55" s="11"/>
      <c r="F55" s="10"/>
      <c r="G55" s="12"/>
      <c r="H55" s="12"/>
      <c r="I55" s="12"/>
      <c r="J55" s="46"/>
      <c r="K55" s="19"/>
    </row>
    <row r="56" ht="18" customHeight="1" spans="1:11">
      <c r="A56" s="9"/>
      <c r="B56" s="11"/>
      <c r="C56" s="11"/>
      <c r="D56" s="11"/>
      <c r="E56" s="11"/>
      <c r="F56" s="10"/>
      <c r="G56" s="12"/>
      <c r="H56" s="12"/>
      <c r="I56" s="12"/>
      <c r="J56" s="46"/>
      <c r="K56" s="19"/>
    </row>
    <row r="57" ht="18" customHeight="1" spans="1:11">
      <c r="A57" s="9"/>
      <c r="B57" s="11"/>
      <c r="C57" s="11"/>
      <c r="D57" s="11"/>
      <c r="E57" s="11"/>
      <c r="F57" s="10"/>
      <c r="G57" s="12"/>
      <c r="H57" s="12"/>
      <c r="I57" s="12"/>
      <c r="J57" s="46"/>
      <c r="K57" s="19"/>
    </row>
    <row r="58" ht="18" customHeight="1" spans="1:11">
      <c r="A58" s="9"/>
      <c r="B58" s="11"/>
      <c r="C58" s="11"/>
      <c r="D58" s="11"/>
      <c r="E58" s="11"/>
      <c r="F58" s="10"/>
      <c r="G58" s="12"/>
      <c r="H58" s="12"/>
      <c r="I58" s="12"/>
      <c r="J58" s="46"/>
      <c r="K58" s="19"/>
    </row>
    <row r="59" ht="18" customHeight="1" spans="1:11">
      <c r="A59" s="9"/>
      <c r="B59" s="11"/>
      <c r="C59" s="11"/>
      <c r="D59" s="11"/>
      <c r="E59" s="11"/>
      <c r="F59" s="10"/>
      <c r="G59" s="12"/>
      <c r="H59" s="12"/>
      <c r="I59" s="12"/>
      <c r="J59" s="46"/>
      <c r="K59" s="19"/>
    </row>
    <row r="60" ht="18" customHeight="1" spans="1:11">
      <c r="A60" s="9"/>
      <c r="B60" s="11"/>
      <c r="C60" s="11"/>
      <c r="D60" s="11"/>
      <c r="E60" s="11"/>
      <c r="F60" s="10"/>
      <c r="G60" s="12"/>
      <c r="H60" s="12"/>
      <c r="I60" s="12"/>
      <c r="J60" s="46"/>
      <c r="K60" s="19"/>
    </row>
    <row r="61" ht="18" customHeight="1" spans="1:11">
      <c r="A61" s="9"/>
      <c r="B61" s="11"/>
      <c r="C61" s="11"/>
      <c r="D61" s="11"/>
      <c r="E61" s="11"/>
      <c r="F61" s="10"/>
      <c r="G61" s="12"/>
      <c r="H61" s="12"/>
      <c r="I61" s="12"/>
      <c r="J61" s="46"/>
      <c r="K61" s="19"/>
    </row>
    <row r="62" ht="18" customHeight="1" spans="1:11">
      <c r="A62" s="9" t="s">
        <v>149</v>
      </c>
      <c r="B62" s="47"/>
      <c r="C62" s="10"/>
      <c r="D62" s="10"/>
      <c r="E62" s="10"/>
      <c r="F62" s="10"/>
      <c r="G62" s="10"/>
      <c r="H62" s="10"/>
      <c r="I62" s="10"/>
      <c r="J62" s="46"/>
      <c r="K62" s="19"/>
    </row>
    <row r="63" ht="28.5" customHeight="1" spans="1:11">
      <c r="A63" s="14" t="s">
        <v>150</v>
      </c>
      <c r="B63" s="28"/>
      <c r="C63" s="15"/>
      <c r="D63" s="15"/>
      <c r="E63" s="15"/>
      <c r="F63" s="15"/>
      <c r="G63" s="15"/>
      <c r="H63" s="15"/>
      <c r="I63" s="15"/>
      <c r="J63" s="48"/>
      <c r="K63" s="38"/>
    </row>
    <row r="64" ht="17.25" customHeight="1" spans="1:11">
      <c r="A64" s="30" t="s">
        <v>151</v>
      </c>
      <c r="B64" s="30"/>
      <c r="C64" s="30"/>
      <c r="D64" s="30"/>
      <c r="E64" s="30"/>
      <c r="F64" s="30"/>
      <c r="G64" s="30"/>
      <c r="H64" s="30"/>
      <c r="I64" s="30"/>
      <c r="J64" s="49"/>
      <c r="K64" s="30"/>
    </row>
    <row r="65" ht="17.25" customHeight="1" spans="1:11">
      <c r="A65" s="30"/>
      <c r="B65" s="30"/>
      <c r="C65" s="30"/>
      <c r="D65" s="30"/>
      <c r="E65" s="50"/>
      <c r="F65" s="50"/>
      <c r="G65" s="50"/>
      <c r="H65" s="50"/>
      <c r="I65" s="51" t="s">
        <v>152</v>
      </c>
      <c r="J65" s="52"/>
      <c r="K65" s="51"/>
    </row>
  </sheetData>
  <mergeCells count="13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A62:I62"/>
    <mergeCell ref="A63:I63"/>
    <mergeCell ref="A64:K64"/>
    <mergeCell ref="A65:D65"/>
    <mergeCell ref="E65:H65"/>
    <mergeCell ref="I65:K65"/>
    <mergeCell ref="A3:A5"/>
    <mergeCell ref="B3:B5"/>
    <mergeCell ref="C3:C5"/>
    <mergeCell ref="F3:F5"/>
    <mergeCell ref="G3:G5"/>
    <mergeCell ref="J4:J5"/>
    <mergeCell ref="D3:E5"/>
    <mergeCell ref="H4:I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workbookViewId="0">
      <selection activeCell="C9" sqref="C9:I9"/>
    </sheetView>
  </sheetViews>
  <sheetFormatPr defaultColWidth="9" defaultRowHeight="12"/>
  <cols>
    <col min="1" max="1" width="11" customWidth="1"/>
    <col min="2" max="2" width="24.8285714285714" customWidth="1"/>
    <col min="3" max="3" width="7.66666666666667" customWidth="1"/>
    <col min="4" max="4" width="14.3333333333333" customWidth="1"/>
    <col min="5" max="7" width="13.8285714285714" customWidth="1"/>
    <col min="8" max="8" width="0.666666666666667" customWidth="1"/>
    <col min="9" max="9" width="13.1714285714286" customWidth="1"/>
    <col min="10" max="10" width="12" customWidth="1"/>
    <col min="11" max="11" width="2.33333333333333" customWidth="1"/>
    <col min="12" max="14" width="14.3333333333333" customWidth="1"/>
  </cols>
  <sheetData>
    <row r="1" ht="39.75" customHeight="1" spans="1:14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ht="28.5" customHeight="1" spans="1:14">
      <c r="A2" s="3" t="s">
        <v>1</v>
      </c>
      <c r="B2" s="3"/>
      <c r="C2" s="3"/>
      <c r="D2" s="3"/>
      <c r="E2" s="3"/>
      <c r="F2" s="3"/>
      <c r="G2" s="3"/>
      <c r="H2" s="3"/>
      <c r="I2" s="4" t="s">
        <v>56</v>
      </c>
      <c r="J2" s="4"/>
      <c r="K2" s="5" t="s">
        <v>154</v>
      </c>
      <c r="L2" s="5"/>
      <c r="M2" s="5"/>
      <c r="N2" s="5"/>
    </row>
    <row r="3" ht="18" customHeight="1" spans="1:14">
      <c r="A3" s="6" t="s">
        <v>58</v>
      </c>
      <c r="B3" s="7"/>
      <c r="C3" s="7"/>
      <c r="D3" s="7"/>
      <c r="E3" s="7" t="s">
        <v>59</v>
      </c>
      <c r="F3" s="7"/>
      <c r="G3" s="7"/>
      <c r="H3" s="7"/>
      <c r="I3" s="7"/>
      <c r="J3" s="7" t="s">
        <v>61</v>
      </c>
      <c r="K3" s="7"/>
      <c r="L3" s="7"/>
      <c r="M3" s="7" t="s">
        <v>62</v>
      </c>
      <c r="N3" s="8"/>
    </row>
    <row r="4" ht="18" customHeight="1" spans="1:14">
      <c r="A4" s="9" t="s">
        <v>155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27"/>
    </row>
    <row r="5" ht="18" customHeight="1" spans="1:14">
      <c r="A5" s="9" t="s">
        <v>156</v>
      </c>
      <c r="B5" s="10" t="s">
        <v>157</v>
      </c>
      <c r="C5" s="10" t="s">
        <v>158</v>
      </c>
      <c r="D5" s="10" t="s">
        <v>159</v>
      </c>
      <c r="E5" s="10" t="s">
        <v>160</v>
      </c>
      <c r="F5" s="10"/>
      <c r="G5" s="10"/>
      <c r="H5" s="10"/>
      <c r="I5" s="10"/>
      <c r="J5" s="10" t="s">
        <v>161</v>
      </c>
      <c r="K5" s="10"/>
      <c r="L5" s="10"/>
      <c r="M5" s="10"/>
      <c r="N5" s="27"/>
    </row>
    <row r="6" ht="28.5" customHeight="1" spans="1:14">
      <c r="A6" s="9"/>
      <c r="B6" s="10"/>
      <c r="C6" s="10"/>
      <c r="D6" s="10"/>
      <c r="E6" s="10" t="s">
        <v>53</v>
      </c>
      <c r="F6" s="10" t="s">
        <v>162</v>
      </c>
      <c r="G6" s="10" t="s">
        <v>163</v>
      </c>
      <c r="H6" s="10" t="s">
        <v>164</v>
      </c>
      <c r="I6" s="10"/>
      <c r="J6" s="10" t="s">
        <v>53</v>
      </c>
      <c r="K6" s="10"/>
      <c r="L6" s="10" t="s">
        <v>162</v>
      </c>
      <c r="M6" s="10" t="s">
        <v>163</v>
      </c>
      <c r="N6" s="27" t="s">
        <v>164</v>
      </c>
    </row>
    <row r="7" ht="41.25" customHeight="1" spans="1:14">
      <c r="A7" s="37"/>
      <c r="B7" s="11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9"/>
    </row>
    <row r="8" ht="28.5" customHeight="1" spans="1:14">
      <c r="A8" s="37"/>
      <c r="B8" s="11"/>
      <c r="C8" s="10"/>
      <c r="D8" s="12"/>
      <c r="E8" s="12"/>
      <c r="F8" s="12"/>
      <c r="G8" s="12"/>
      <c r="H8" s="12"/>
      <c r="I8" s="12"/>
      <c r="J8" s="12"/>
      <c r="K8" s="12"/>
      <c r="L8" s="12"/>
      <c r="M8" s="12"/>
      <c r="N8" s="19"/>
    </row>
    <row r="9" ht="18" customHeight="1" spans="1:14">
      <c r="A9" s="9" t="s">
        <v>165</v>
      </c>
      <c r="B9" s="10"/>
      <c r="C9" s="10" t="s">
        <v>166</v>
      </c>
      <c r="D9" s="10"/>
      <c r="E9" s="10"/>
      <c r="F9" s="10"/>
      <c r="G9" s="10"/>
      <c r="H9" s="10"/>
      <c r="I9" s="10"/>
      <c r="J9" s="12"/>
      <c r="K9" s="12"/>
      <c r="L9" s="12"/>
      <c r="M9" s="12"/>
      <c r="N9" s="19"/>
    </row>
    <row r="10" ht="18" customHeight="1" spans="1:14">
      <c r="A10" s="9"/>
      <c r="B10" s="10"/>
      <c r="C10" s="10" t="s">
        <v>167</v>
      </c>
      <c r="D10" s="10"/>
      <c r="E10" s="10"/>
      <c r="F10" s="10"/>
      <c r="G10" s="10"/>
      <c r="H10" s="10"/>
      <c r="I10" s="10"/>
      <c r="J10" s="12"/>
      <c r="K10" s="12"/>
      <c r="L10" s="12"/>
      <c r="M10" s="12"/>
      <c r="N10" s="19"/>
    </row>
    <row r="11" ht="18" customHeight="1" spans="1:14">
      <c r="A11" s="9" t="s">
        <v>168</v>
      </c>
      <c r="B11" s="10"/>
      <c r="C11" s="10"/>
      <c r="D11" s="10"/>
      <c r="E11" s="10"/>
      <c r="F11" s="10"/>
      <c r="G11" s="10"/>
      <c r="H11" s="10"/>
      <c r="I11" s="10"/>
      <c r="J11" s="12"/>
      <c r="K11" s="12"/>
      <c r="L11" s="12"/>
      <c r="M11" s="12"/>
      <c r="N11" s="19"/>
    </row>
    <row r="12" ht="66.75" customHeight="1" spans="1:14">
      <c r="A12" s="9" t="s">
        <v>169</v>
      </c>
      <c r="B12" s="10" t="s">
        <v>170</v>
      </c>
      <c r="C12" s="10"/>
      <c r="D12" s="10"/>
      <c r="E12" s="10"/>
      <c r="F12" s="10"/>
      <c r="G12" s="10" t="s">
        <v>171</v>
      </c>
      <c r="H12" s="10" t="s">
        <v>159</v>
      </c>
      <c r="I12" s="10"/>
      <c r="J12" s="10" t="s">
        <v>172</v>
      </c>
      <c r="K12" s="10"/>
      <c r="L12" s="10" t="s">
        <v>173</v>
      </c>
      <c r="M12" s="10" t="s">
        <v>174</v>
      </c>
      <c r="N12" s="27" t="s">
        <v>175</v>
      </c>
    </row>
    <row r="13" ht="18" customHeight="1" spans="1:14">
      <c r="A13" s="9"/>
      <c r="B13" s="11"/>
      <c r="C13" s="11"/>
      <c r="D13" s="11"/>
      <c r="E13" s="11"/>
      <c r="F13" s="11"/>
      <c r="G13" s="10"/>
      <c r="H13" s="12"/>
      <c r="I13" s="12"/>
      <c r="J13" s="12"/>
      <c r="K13" s="12"/>
      <c r="L13" s="12"/>
      <c r="M13" s="12"/>
      <c r="N13" s="19"/>
    </row>
    <row r="14" ht="18" customHeight="1" spans="1:14">
      <c r="A14" s="9"/>
      <c r="B14" s="11"/>
      <c r="C14" s="11"/>
      <c r="D14" s="11"/>
      <c r="E14" s="11"/>
      <c r="F14" s="11"/>
      <c r="G14" s="10"/>
      <c r="H14" s="12"/>
      <c r="I14" s="12"/>
      <c r="J14" s="12"/>
      <c r="K14" s="12"/>
      <c r="L14" s="12"/>
      <c r="M14" s="12"/>
      <c r="N14" s="19"/>
    </row>
    <row r="15" ht="18" customHeight="1" spans="1:14">
      <c r="A15" s="9"/>
      <c r="B15" s="11"/>
      <c r="C15" s="11"/>
      <c r="D15" s="11"/>
      <c r="E15" s="11"/>
      <c r="F15" s="11"/>
      <c r="G15" s="10"/>
      <c r="H15" s="12"/>
      <c r="I15" s="12"/>
      <c r="J15" s="12"/>
      <c r="K15" s="12"/>
      <c r="L15" s="12"/>
      <c r="M15" s="12"/>
      <c r="N15" s="19"/>
    </row>
    <row r="16" ht="18" customHeight="1" spans="1:14">
      <c r="A16" s="9"/>
      <c r="B16" s="11"/>
      <c r="C16" s="11"/>
      <c r="D16" s="11"/>
      <c r="E16" s="11"/>
      <c r="F16" s="11"/>
      <c r="G16" s="10"/>
      <c r="H16" s="12"/>
      <c r="I16" s="12"/>
      <c r="J16" s="12"/>
      <c r="K16" s="12"/>
      <c r="L16" s="12"/>
      <c r="M16" s="12"/>
      <c r="N16" s="19"/>
    </row>
    <row r="17" ht="18" customHeight="1" spans="1:14">
      <c r="A17" s="9"/>
      <c r="B17" s="11"/>
      <c r="C17" s="11"/>
      <c r="D17" s="11"/>
      <c r="E17" s="11"/>
      <c r="F17" s="11"/>
      <c r="G17" s="10"/>
      <c r="H17" s="12"/>
      <c r="I17" s="12"/>
      <c r="J17" s="12"/>
      <c r="K17" s="12"/>
      <c r="L17" s="12"/>
      <c r="M17" s="12"/>
      <c r="N17" s="19"/>
    </row>
    <row r="18" ht="18" customHeight="1" spans="1:14">
      <c r="A18" s="14"/>
      <c r="B18" s="16"/>
      <c r="C18" s="16"/>
      <c r="D18" s="16"/>
      <c r="E18" s="16"/>
      <c r="F18" s="16"/>
      <c r="G18" s="15"/>
      <c r="H18" s="17"/>
      <c r="I18" s="17"/>
      <c r="J18" s="17"/>
      <c r="K18" s="17"/>
      <c r="L18" s="17"/>
      <c r="M18" s="17"/>
      <c r="N18" s="38"/>
    </row>
    <row r="19" ht="25.5" customHeight="1" spans="1:14">
      <c r="A19" s="23" t="s">
        <v>176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</sheetData>
  <mergeCells count="51">
    <mergeCell ref="A1:N1"/>
    <mergeCell ref="A2:H2"/>
    <mergeCell ref="I2:J2"/>
    <mergeCell ref="K2:N2"/>
    <mergeCell ref="A3:B3"/>
    <mergeCell ref="C3:D3"/>
    <mergeCell ref="F3:I3"/>
    <mergeCell ref="J3:K3"/>
    <mergeCell ref="A4:N4"/>
    <mergeCell ref="E5:I5"/>
    <mergeCell ref="J5:N5"/>
    <mergeCell ref="H6:I6"/>
    <mergeCell ref="J6:K6"/>
    <mergeCell ref="H7:I7"/>
    <mergeCell ref="J7:K7"/>
    <mergeCell ref="H8:I8"/>
    <mergeCell ref="J8:K8"/>
    <mergeCell ref="A9:B9"/>
    <mergeCell ref="C9:I9"/>
    <mergeCell ref="J9:K9"/>
    <mergeCell ref="A10:B10"/>
    <mergeCell ref="C10:I10"/>
    <mergeCell ref="J10:N10"/>
    <mergeCell ref="A11:I11"/>
    <mergeCell ref="J11:N11"/>
    <mergeCell ref="B12:F12"/>
    <mergeCell ref="H12:I12"/>
    <mergeCell ref="J12:K12"/>
    <mergeCell ref="B13:F13"/>
    <mergeCell ref="H13:I13"/>
    <mergeCell ref="J13:K13"/>
    <mergeCell ref="B14:F14"/>
    <mergeCell ref="H14:I14"/>
    <mergeCell ref="J14:K14"/>
    <mergeCell ref="B15:F15"/>
    <mergeCell ref="H15:I15"/>
    <mergeCell ref="J15:K15"/>
    <mergeCell ref="B16:F16"/>
    <mergeCell ref="H16:I16"/>
    <mergeCell ref="J16:K16"/>
    <mergeCell ref="B17:F17"/>
    <mergeCell ref="H17:I17"/>
    <mergeCell ref="J17:K17"/>
    <mergeCell ref="B18:F18"/>
    <mergeCell ref="H18:I18"/>
    <mergeCell ref="J18:K18"/>
    <mergeCell ref="A19:N19"/>
    <mergeCell ref="A5:A6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workbookViewId="0">
      <selection activeCell="D4" sqref="D4"/>
    </sheetView>
  </sheetViews>
  <sheetFormatPr defaultColWidth="9" defaultRowHeight="12"/>
  <cols>
    <col min="1" max="1" width="7.66666666666667" customWidth="1"/>
    <col min="2" max="2" width="15" customWidth="1"/>
    <col min="3" max="3" width="19.1714285714286" customWidth="1"/>
    <col min="4" max="4" width="15.3333333333333" customWidth="1"/>
    <col min="5" max="5" width="8.66666666666667" customWidth="1"/>
    <col min="6" max="6" width="0.828571428571429" customWidth="1"/>
    <col min="7" max="7" width="12.3333333333333" customWidth="1"/>
    <col min="8" max="8" width="10.3333333333333" customWidth="1"/>
    <col min="9" max="9" width="1.82857142857143" customWidth="1"/>
    <col min="10" max="10" width="12.1714285714286" customWidth="1"/>
    <col min="11" max="11" width="12.3333333333333" customWidth="1"/>
  </cols>
  <sheetData>
    <row r="1" ht="39.75" customHeight="1" spans="1:11">
      <c r="A1" s="1" t="s">
        <v>177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41.25" customHeight="1" spans="1:11">
      <c r="A2" s="3" t="s">
        <v>1</v>
      </c>
      <c r="B2" s="3"/>
      <c r="C2" s="3"/>
      <c r="D2" s="3"/>
      <c r="E2" s="3"/>
      <c r="F2" s="3"/>
      <c r="G2" s="3" t="s">
        <v>56</v>
      </c>
      <c r="H2" s="3"/>
      <c r="I2" s="5" t="s">
        <v>2</v>
      </c>
      <c r="J2" s="5"/>
      <c r="K2" s="5"/>
    </row>
    <row r="3" ht="28.5" customHeight="1" spans="1:11">
      <c r="A3" s="6" t="s">
        <v>3</v>
      </c>
      <c r="B3" s="7" t="s">
        <v>58</v>
      </c>
      <c r="C3" s="7" t="s">
        <v>59</v>
      </c>
      <c r="D3" s="7" t="s">
        <v>178</v>
      </c>
      <c r="E3" s="7" t="s">
        <v>179</v>
      </c>
      <c r="F3" s="7" t="s">
        <v>180</v>
      </c>
      <c r="G3" s="7"/>
      <c r="H3" s="7" t="s">
        <v>181</v>
      </c>
      <c r="I3" s="7"/>
      <c r="J3" s="7" t="s">
        <v>182</v>
      </c>
      <c r="K3" s="8" t="s">
        <v>8</v>
      </c>
    </row>
    <row r="4" ht="79.5" customHeight="1" spans="1:11">
      <c r="A4" s="9" t="s">
        <v>9</v>
      </c>
      <c r="B4" s="11" t="s">
        <v>183</v>
      </c>
      <c r="C4" s="11" t="s">
        <v>15</v>
      </c>
      <c r="D4" s="10" t="s">
        <v>184</v>
      </c>
      <c r="E4" s="12"/>
      <c r="F4" s="12"/>
      <c r="G4" s="12"/>
      <c r="H4" s="11"/>
      <c r="I4" s="11"/>
      <c r="J4" s="11"/>
      <c r="K4" s="27"/>
    </row>
    <row r="5" ht="117.75" customHeight="1" spans="1:11">
      <c r="A5" s="9" t="s">
        <v>11</v>
      </c>
      <c r="B5" s="11" t="s">
        <v>185</v>
      </c>
      <c r="C5" s="11" t="s">
        <v>186</v>
      </c>
      <c r="D5" s="10" t="s">
        <v>184</v>
      </c>
      <c r="E5" s="12"/>
      <c r="F5" s="12"/>
      <c r="G5" s="12"/>
      <c r="H5" s="11"/>
      <c r="I5" s="11"/>
      <c r="J5" s="11"/>
      <c r="K5" s="27"/>
    </row>
    <row r="6" ht="41.25" customHeight="1" spans="1:11">
      <c r="A6" s="9" t="s">
        <v>19</v>
      </c>
      <c r="B6" s="11" t="s">
        <v>187</v>
      </c>
      <c r="C6" s="11" t="s">
        <v>188</v>
      </c>
      <c r="D6" s="10"/>
      <c r="E6" s="12"/>
      <c r="F6" s="12"/>
      <c r="G6" s="12"/>
      <c r="H6" s="11"/>
      <c r="I6" s="11"/>
      <c r="J6" s="11"/>
      <c r="K6" s="27"/>
    </row>
    <row r="7" ht="143.25" customHeight="1" spans="1:11">
      <c r="A7" s="9" t="s">
        <v>43</v>
      </c>
      <c r="B7" s="11" t="s">
        <v>189</v>
      </c>
      <c r="C7" s="11" t="s">
        <v>190</v>
      </c>
      <c r="D7" s="10" t="s">
        <v>184</v>
      </c>
      <c r="E7" s="12"/>
      <c r="F7" s="12"/>
      <c r="G7" s="12"/>
      <c r="H7" s="11"/>
      <c r="I7" s="11"/>
      <c r="J7" s="11"/>
      <c r="K7" s="27"/>
    </row>
    <row r="8" ht="41.25" customHeight="1" spans="1:11">
      <c r="A8" s="9" t="s">
        <v>46</v>
      </c>
      <c r="B8" s="11" t="s">
        <v>191</v>
      </c>
      <c r="C8" s="11" t="s">
        <v>42</v>
      </c>
      <c r="D8" s="10"/>
      <c r="E8" s="12"/>
      <c r="F8" s="12"/>
      <c r="G8" s="12"/>
      <c r="H8" s="11"/>
      <c r="I8" s="11"/>
      <c r="J8" s="11"/>
      <c r="K8" s="27"/>
    </row>
    <row r="9" ht="18" customHeight="1" spans="1:11">
      <c r="A9" s="9"/>
      <c r="B9" s="11"/>
      <c r="C9" s="11"/>
      <c r="D9" s="10"/>
      <c r="E9" s="12"/>
      <c r="F9" s="12"/>
      <c r="G9" s="12"/>
      <c r="H9" s="11"/>
      <c r="I9" s="11"/>
      <c r="J9" s="11"/>
      <c r="K9" s="27"/>
    </row>
    <row r="10" ht="18" customHeight="1" spans="1:11">
      <c r="A10" s="9"/>
      <c r="B10" s="11"/>
      <c r="C10" s="11"/>
      <c r="D10" s="10"/>
      <c r="E10" s="12"/>
      <c r="F10" s="12"/>
      <c r="G10" s="12"/>
      <c r="H10" s="11"/>
      <c r="I10" s="11"/>
      <c r="J10" s="11"/>
      <c r="K10" s="27"/>
    </row>
    <row r="11" ht="18" customHeight="1" spans="1:11">
      <c r="A11" s="9"/>
      <c r="B11" s="11"/>
      <c r="C11" s="11"/>
      <c r="D11" s="10"/>
      <c r="E11" s="12"/>
      <c r="F11" s="12"/>
      <c r="G11" s="12"/>
      <c r="H11" s="11"/>
      <c r="I11" s="11"/>
      <c r="J11" s="11"/>
      <c r="K11" s="27"/>
    </row>
    <row r="12" ht="18" customHeight="1" spans="1:11">
      <c r="A12" s="9"/>
      <c r="B12" s="11"/>
      <c r="C12" s="11"/>
      <c r="D12" s="10"/>
      <c r="E12" s="12"/>
      <c r="F12" s="12"/>
      <c r="G12" s="12"/>
      <c r="H12" s="11"/>
      <c r="I12" s="11"/>
      <c r="J12" s="11"/>
      <c r="K12" s="27"/>
    </row>
    <row r="13" ht="18" customHeight="1" spans="1:11">
      <c r="A13" s="9"/>
      <c r="B13" s="11"/>
      <c r="C13" s="11"/>
      <c r="D13" s="10"/>
      <c r="E13" s="12"/>
      <c r="F13" s="12"/>
      <c r="G13" s="12"/>
      <c r="H13" s="11"/>
      <c r="I13" s="11"/>
      <c r="J13" s="11"/>
      <c r="K13" s="27"/>
    </row>
    <row r="14" ht="18" customHeight="1" spans="1:11">
      <c r="A14" s="9"/>
      <c r="B14" s="11"/>
      <c r="C14" s="11"/>
      <c r="D14" s="10"/>
      <c r="E14" s="12"/>
      <c r="F14" s="12"/>
      <c r="G14" s="12"/>
      <c r="H14" s="11"/>
      <c r="I14" s="11"/>
      <c r="J14" s="11"/>
      <c r="K14" s="27"/>
    </row>
    <row r="15" ht="18" customHeight="1" spans="1:11">
      <c r="A15" s="9"/>
      <c r="B15" s="11"/>
      <c r="C15" s="11"/>
      <c r="D15" s="10"/>
      <c r="E15" s="12"/>
      <c r="F15" s="12"/>
      <c r="G15" s="12"/>
      <c r="H15" s="11"/>
      <c r="I15" s="11"/>
      <c r="J15" s="11"/>
      <c r="K15" s="27"/>
    </row>
    <row r="16" ht="18" customHeight="1" spans="1:11">
      <c r="A16" s="9"/>
      <c r="B16" s="11"/>
      <c r="C16" s="11"/>
      <c r="D16" s="10"/>
      <c r="E16" s="12"/>
      <c r="F16" s="12"/>
      <c r="G16" s="12"/>
      <c r="H16" s="11"/>
      <c r="I16" s="11"/>
      <c r="J16" s="11"/>
      <c r="K16" s="27"/>
    </row>
    <row r="17" ht="18" customHeight="1" spans="1:11">
      <c r="A17" s="14" t="s">
        <v>192</v>
      </c>
      <c r="B17" s="28"/>
      <c r="C17" s="15"/>
      <c r="D17" s="15"/>
      <c r="E17" s="15"/>
      <c r="F17" s="17"/>
      <c r="G17" s="17"/>
      <c r="H17" s="16"/>
      <c r="I17" s="16"/>
      <c r="J17" s="16"/>
      <c r="K17" s="18"/>
    </row>
    <row r="18" ht="18" customHeight="1" spans="1:11">
      <c r="A18" s="31" t="s">
        <v>193</v>
      </c>
      <c r="B18" s="31"/>
      <c r="C18" s="31"/>
      <c r="D18" s="31"/>
      <c r="E18" s="31"/>
      <c r="F18" s="31"/>
      <c r="G18" s="31" t="s">
        <v>194</v>
      </c>
      <c r="H18" s="31"/>
      <c r="I18" s="31"/>
      <c r="J18" s="31"/>
      <c r="K18" s="31"/>
    </row>
    <row r="19" ht="18" customHeight="1" spans="1:11">
      <c r="A19" s="31"/>
      <c r="B19" s="31"/>
      <c r="C19" s="31"/>
      <c r="D19" s="31"/>
      <c r="E19" s="31"/>
      <c r="F19" s="31"/>
      <c r="G19" s="31"/>
      <c r="H19" s="31"/>
      <c r="I19" s="26" t="s">
        <v>195</v>
      </c>
      <c r="J19" s="26"/>
      <c r="K19" s="26"/>
    </row>
  </sheetData>
  <mergeCells count="40">
    <mergeCell ref="A1:K1"/>
    <mergeCell ref="A2:F2"/>
    <mergeCell ref="G2:H2"/>
    <mergeCell ref="I2:K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A17:E17"/>
    <mergeCell ref="F17:G17"/>
    <mergeCell ref="H17:I17"/>
    <mergeCell ref="A18:F18"/>
    <mergeCell ref="G18:K18"/>
    <mergeCell ref="A19:F19"/>
    <mergeCell ref="G19:H19"/>
    <mergeCell ref="I19:K1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I29" sqref="I29"/>
    </sheetView>
  </sheetViews>
  <sheetFormatPr defaultColWidth="9" defaultRowHeight="12" outlineLevelCol="6"/>
  <cols>
    <col min="1" max="1" width="11.8285714285714" customWidth="1"/>
    <col min="2" max="2" width="44.3333333333333" customWidth="1"/>
    <col min="3" max="4" width="10.5047619047619" customWidth="1"/>
    <col min="5" max="5" width="9.66666666666667" customWidth="1"/>
    <col min="6" max="6" width="9.17142857142857" customWidth="1"/>
    <col min="7" max="7" width="19.6666666666667" customWidth="1"/>
  </cols>
  <sheetData>
    <row r="1" ht="18" customHeight="1" spans="1:7">
      <c r="A1" s="32"/>
      <c r="B1" s="32"/>
      <c r="C1" s="32"/>
      <c r="D1" s="33"/>
      <c r="E1" s="33"/>
      <c r="F1" s="26"/>
      <c r="G1" s="26"/>
    </row>
    <row r="2" ht="39.75" customHeight="1" spans="1:7">
      <c r="A2" s="1" t="s">
        <v>196</v>
      </c>
      <c r="B2" s="1"/>
      <c r="C2" s="1"/>
      <c r="D2" s="1"/>
      <c r="E2" s="1"/>
      <c r="F2" s="1"/>
      <c r="G2" s="1"/>
    </row>
    <row r="3" ht="28.5" customHeight="1" spans="1:7">
      <c r="A3" s="3" t="s">
        <v>1</v>
      </c>
      <c r="B3" s="3"/>
      <c r="C3" s="3"/>
      <c r="D3" s="3" t="s">
        <v>56</v>
      </c>
      <c r="E3" s="3"/>
      <c r="F3" s="5" t="s">
        <v>2</v>
      </c>
      <c r="G3" s="5"/>
    </row>
    <row r="4" ht="18.75" customHeight="1" spans="1:7">
      <c r="A4" s="6" t="s">
        <v>3</v>
      </c>
      <c r="B4" s="7" t="s">
        <v>59</v>
      </c>
      <c r="C4" s="7" t="s">
        <v>7</v>
      </c>
      <c r="D4" s="7"/>
      <c r="E4" s="7" t="s">
        <v>197</v>
      </c>
      <c r="F4" s="7"/>
      <c r="G4" s="8" t="s">
        <v>8</v>
      </c>
    </row>
    <row r="5" ht="18" customHeight="1" spans="1:7">
      <c r="A5" s="9" t="s">
        <v>9</v>
      </c>
      <c r="B5" s="11" t="s">
        <v>23</v>
      </c>
      <c r="C5" s="12"/>
      <c r="D5" s="12"/>
      <c r="E5" s="12"/>
      <c r="F5" s="12"/>
      <c r="G5" s="13" t="s">
        <v>198</v>
      </c>
    </row>
    <row r="6" ht="18" customHeight="1" spans="1:7">
      <c r="A6" s="9" t="s">
        <v>11</v>
      </c>
      <c r="B6" s="11" t="s">
        <v>25</v>
      </c>
      <c r="C6" s="12"/>
      <c r="D6" s="12"/>
      <c r="E6" s="12"/>
      <c r="F6" s="12"/>
      <c r="G6" s="13"/>
    </row>
    <row r="7" ht="18" customHeight="1" spans="1:7">
      <c r="A7" s="9" t="s">
        <v>14</v>
      </c>
      <c r="B7" s="11" t="s">
        <v>199</v>
      </c>
      <c r="C7" s="12"/>
      <c r="D7" s="12"/>
      <c r="E7" s="12"/>
      <c r="F7" s="12"/>
      <c r="G7" s="13" t="s">
        <v>200</v>
      </c>
    </row>
    <row r="8" ht="18" customHeight="1" spans="1:7">
      <c r="A8" s="9" t="s">
        <v>17</v>
      </c>
      <c r="B8" s="11" t="s">
        <v>201</v>
      </c>
      <c r="C8" s="12"/>
      <c r="D8" s="12"/>
      <c r="E8" s="12"/>
      <c r="F8" s="12"/>
      <c r="G8" s="13" t="s">
        <v>202</v>
      </c>
    </row>
    <row r="9" ht="18" customHeight="1" spans="1:7">
      <c r="A9" s="9" t="s">
        <v>19</v>
      </c>
      <c r="B9" s="11" t="s">
        <v>28</v>
      </c>
      <c r="C9" s="12"/>
      <c r="D9" s="12"/>
      <c r="E9" s="12"/>
      <c r="F9" s="12"/>
      <c r="G9" s="13" t="s">
        <v>203</v>
      </c>
    </row>
    <row r="10" ht="18" customHeight="1" spans="1:7">
      <c r="A10" s="9" t="s">
        <v>43</v>
      </c>
      <c r="B10" s="11" t="s">
        <v>30</v>
      </c>
      <c r="C10" s="12"/>
      <c r="D10" s="12"/>
      <c r="E10" s="12"/>
      <c r="F10" s="12"/>
      <c r="G10" s="13" t="s">
        <v>204</v>
      </c>
    </row>
    <row r="11" ht="18" customHeight="1" spans="1:7">
      <c r="A11" s="9" t="s">
        <v>46</v>
      </c>
      <c r="B11" s="11" t="s">
        <v>32</v>
      </c>
      <c r="C11" s="12"/>
      <c r="D11" s="12"/>
      <c r="E11" s="12"/>
      <c r="F11" s="12"/>
      <c r="G11" s="13"/>
    </row>
    <row r="12" ht="18" customHeight="1" spans="1:7">
      <c r="A12" s="9" t="s">
        <v>49</v>
      </c>
      <c r="B12" s="11" t="s">
        <v>34</v>
      </c>
      <c r="C12" s="12"/>
      <c r="D12" s="12"/>
      <c r="E12" s="12"/>
      <c r="F12" s="12"/>
      <c r="G12" s="13"/>
    </row>
    <row r="13" ht="18" customHeight="1" spans="1:7">
      <c r="A13" s="9" t="s">
        <v>52</v>
      </c>
      <c r="B13" s="11" t="s">
        <v>36</v>
      </c>
      <c r="C13" s="12"/>
      <c r="D13" s="12"/>
      <c r="E13" s="12"/>
      <c r="F13" s="12"/>
      <c r="G13" s="13"/>
    </row>
    <row r="14" ht="18" customHeight="1" spans="1:7">
      <c r="A14" s="9" t="s">
        <v>205</v>
      </c>
      <c r="B14" s="11" t="s">
        <v>40</v>
      </c>
      <c r="C14" s="12"/>
      <c r="D14" s="12"/>
      <c r="E14" s="12"/>
      <c r="F14" s="12"/>
      <c r="G14" s="13"/>
    </row>
    <row r="15" ht="18" customHeight="1" spans="1:7">
      <c r="A15" s="9" t="s">
        <v>48</v>
      </c>
      <c r="B15" s="11" t="s">
        <v>38</v>
      </c>
      <c r="C15" s="12"/>
      <c r="D15" s="12"/>
      <c r="E15" s="12"/>
      <c r="F15" s="12"/>
      <c r="G15" s="13"/>
    </row>
    <row r="16" ht="18" customHeight="1" spans="1:7">
      <c r="A16" s="9" t="s">
        <v>206</v>
      </c>
      <c r="B16" s="11" t="s">
        <v>42</v>
      </c>
      <c r="C16" s="12"/>
      <c r="D16" s="12"/>
      <c r="E16" s="12"/>
      <c r="F16" s="12"/>
      <c r="G16" s="13"/>
    </row>
    <row r="17" ht="18" customHeight="1" spans="1:7">
      <c r="A17" s="9"/>
      <c r="B17" s="11"/>
      <c r="C17" s="12"/>
      <c r="D17" s="12"/>
      <c r="E17" s="12"/>
      <c r="F17" s="12"/>
      <c r="G17" s="13"/>
    </row>
    <row r="18" ht="18" customHeight="1" spans="1:7">
      <c r="A18" s="9"/>
      <c r="B18" s="11"/>
      <c r="C18" s="12"/>
      <c r="D18" s="12"/>
      <c r="E18" s="12"/>
      <c r="F18" s="12"/>
      <c r="G18" s="13"/>
    </row>
    <row r="19" ht="18" customHeight="1" spans="1:7">
      <c r="A19" s="9"/>
      <c r="B19" s="11"/>
      <c r="C19" s="12"/>
      <c r="D19" s="12"/>
      <c r="E19" s="12"/>
      <c r="F19" s="12"/>
      <c r="G19" s="13"/>
    </row>
    <row r="20" ht="18" customHeight="1" spans="1:7">
      <c r="A20" s="9"/>
      <c r="B20" s="11"/>
      <c r="C20" s="12"/>
      <c r="D20" s="12"/>
      <c r="E20" s="12"/>
      <c r="F20" s="12"/>
      <c r="G20" s="13"/>
    </row>
    <row r="21" ht="18" customHeight="1" spans="1:7">
      <c r="A21" s="9"/>
      <c r="B21" s="11"/>
      <c r="C21" s="12"/>
      <c r="D21" s="12"/>
      <c r="E21" s="12"/>
      <c r="F21" s="12"/>
      <c r="G21" s="13"/>
    </row>
    <row r="22" ht="18" customHeight="1" spans="1:7">
      <c r="A22" s="9"/>
      <c r="B22" s="11"/>
      <c r="C22" s="12"/>
      <c r="D22" s="12"/>
      <c r="E22" s="12"/>
      <c r="F22" s="12"/>
      <c r="G22" s="13"/>
    </row>
    <row r="23" ht="18" customHeight="1" spans="1:7">
      <c r="A23" s="9"/>
      <c r="B23" s="11"/>
      <c r="C23" s="12"/>
      <c r="D23" s="12"/>
      <c r="E23" s="12"/>
      <c r="F23" s="12"/>
      <c r="G23" s="13"/>
    </row>
    <row r="24" ht="18" customHeight="1" spans="1:7">
      <c r="A24" s="9"/>
      <c r="B24" s="11"/>
      <c r="C24" s="12"/>
      <c r="D24" s="12"/>
      <c r="E24" s="12"/>
      <c r="F24" s="12"/>
      <c r="G24" s="13"/>
    </row>
    <row r="25" ht="18" customHeight="1" spans="1:7">
      <c r="A25" s="9"/>
      <c r="B25" s="11"/>
      <c r="C25" s="12"/>
      <c r="D25" s="12"/>
      <c r="E25" s="12"/>
      <c r="F25" s="12"/>
      <c r="G25" s="13"/>
    </row>
    <row r="26" ht="18" customHeight="1" spans="1:7">
      <c r="A26" s="9"/>
      <c r="B26" s="11"/>
      <c r="C26" s="12"/>
      <c r="D26" s="12"/>
      <c r="E26" s="12"/>
      <c r="F26" s="12"/>
      <c r="G26" s="13"/>
    </row>
    <row r="27" ht="18" customHeight="1" spans="1:7">
      <c r="A27" s="9"/>
      <c r="B27" s="11"/>
      <c r="C27" s="12"/>
      <c r="D27" s="12"/>
      <c r="E27" s="12"/>
      <c r="F27" s="12"/>
      <c r="G27" s="13"/>
    </row>
    <row r="28" ht="18" customHeight="1" spans="1:7">
      <c r="A28" s="9"/>
      <c r="B28" s="11"/>
      <c r="C28" s="12"/>
      <c r="D28" s="12"/>
      <c r="E28" s="12"/>
      <c r="F28" s="12"/>
      <c r="G28" s="13"/>
    </row>
    <row r="29" ht="18" customHeight="1" spans="1:7">
      <c r="A29" s="9"/>
      <c r="B29" s="11"/>
      <c r="C29" s="12"/>
      <c r="D29" s="12"/>
      <c r="E29" s="12"/>
      <c r="F29" s="12"/>
      <c r="G29" s="13"/>
    </row>
    <row r="30" ht="18" customHeight="1" spans="1:7">
      <c r="A30" s="9"/>
      <c r="B30" s="11"/>
      <c r="C30" s="12"/>
      <c r="D30" s="12"/>
      <c r="E30" s="12"/>
      <c r="F30" s="12"/>
      <c r="G30" s="13"/>
    </row>
    <row r="31" ht="18" customHeight="1" spans="1:7">
      <c r="A31" s="9"/>
      <c r="B31" s="11"/>
      <c r="C31" s="12"/>
      <c r="D31" s="12"/>
      <c r="E31" s="12"/>
      <c r="F31" s="12"/>
      <c r="G31" s="13"/>
    </row>
    <row r="32" ht="18" customHeight="1" spans="1:7">
      <c r="A32" s="9"/>
      <c r="B32" s="11"/>
      <c r="C32" s="12"/>
      <c r="D32" s="12"/>
      <c r="E32" s="12"/>
      <c r="F32" s="12"/>
      <c r="G32" s="13"/>
    </row>
    <row r="33" ht="18" customHeight="1" spans="1:7">
      <c r="A33" s="9"/>
      <c r="B33" s="11"/>
      <c r="C33" s="12"/>
      <c r="D33" s="12"/>
      <c r="E33" s="12"/>
      <c r="F33" s="12"/>
      <c r="G33" s="13"/>
    </row>
    <row r="34" ht="18" customHeight="1" spans="1:7">
      <c r="A34" s="9"/>
      <c r="B34" s="11"/>
      <c r="C34" s="12"/>
      <c r="D34" s="12"/>
      <c r="E34" s="12"/>
      <c r="F34" s="12"/>
      <c r="G34" s="13"/>
    </row>
    <row r="35" ht="18" customHeight="1" spans="1:7">
      <c r="A35" s="9"/>
      <c r="B35" s="11"/>
      <c r="C35" s="12"/>
      <c r="D35" s="12"/>
      <c r="E35" s="12"/>
      <c r="F35" s="12"/>
      <c r="G35" s="13"/>
    </row>
    <row r="36" ht="18" customHeight="1" spans="1:7">
      <c r="A36" s="34"/>
      <c r="B36" s="16" t="s">
        <v>207</v>
      </c>
      <c r="C36" s="17"/>
      <c r="D36" s="17"/>
      <c r="E36" s="35"/>
      <c r="F36" s="35"/>
      <c r="G36" s="36" t="s">
        <v>208</v>
      </c>
    </row>
    <row r="37" ht="18" customHeight="1" spans="1:7">
      <c r="A37" s="23" t="s">
        <v>209</v>
      </c>
      <c r="B37" s="23"/>
      <c r="C37" s="23"/>
      <c r="D37" s="23"/>
      <c r="E37" s="23"/>
      <c r="F37" s="23"/>
      <c r="G37" s="23"/>
    </row>
    <row r="38" ht="18" customHeight="1" spans="1:7">
      <c r="A38" s="31"/>
      <c r="B38" s="31"/>
      <c r="C38" s="31"/>
      <c r="D38" s="31"/>
      <c r="E38" s="31"/>
      <c r="F38" s="26" t="s">
        <v>210</v>
      </c>
      <c r="G38" s="26"/>
    </row>
  </sheetData>
  <mergeCells count="76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K28" sqref="K28"/>
    </sheetView>
  </sheetViews>
  <sheetFormatPr defaultColWidth="9" defaultRowHeight="12" outlineLevelCol="6"/>
  <cols>
    <col min="1" max="1" width="13" customWidth="1"/>
    <col min="2" max="2" width="51.5047619047619" customWidth="1"/>
    <col min="3" max="3" width="2.17142857142857" customWidth="1"/>
    <col min="4" max="4" width="9.33333333333333" customWidth="1"/>
    <col min="5" max="5" width="10.8285714285714" customWidth="1"/>
    <col min="6" max="6" width="11" customWidth="1"/>
    <col min="7" max="7" width="17.8285714285714" customWidth="1"/>
  </cols>
  <sheetData>
    <row r="1" ht="18" customHeight="1" spans="1:7">
      <c r="A1" s="23"/>
      <c r="B1" s="23"/>
      <c r="C1" s="23"/>
      <c r="D1" s="23"/>
      <c r="E1" s="23"/>
      <c r="F1" s="26"/>
      <c r="G1" s="26"/>
    </row>
    <row r="2" ht="39.75" customHeight="1" spans="1:7">
      <c r="A2" s="1" t="s">
        <v>211</v>
      </c>
      <c r="B2" s="1"/>
      <c r="C2" s="1"/>
      <c r="D2" s="1"/>
      <c r="E2" s="1"/>
      <c r="F2" s="1"/>
      <c r="G2" s="1"/>
    </row>
    <row r="3" ht="28.5" customHeight="1" spans="1:7">
      <c r="A3" s="3" t="s">
        <v>1</v>
      </c>
      <c r="B3" s="3"/>
      <c r="C3" s="3"/>
      <c r="D3" s="3" t="s">
        <v>56</v>
      </c>
      <c r="E3" s="3"/>
      <c r="F3" s="5" t="s">
        <v>2</v>
      </c>
      <c r="G3" s="5"/>
    </row>
    <row r="4" ht="18.75" customHeight="1" spans="1:7">
      <c r="A4" s="6" t="s">
        <v>3</v>
      </c>
      <c r="B4" s="7" t="s">
        <v>4</v>
      </c>
      <c r="C4" s="7" t="s">
        <v>61</v>
      </c>
      <c r="D4" s="7"/>
      <c r="E4" s="7" t="s">
        <v>212</v>
      </c>
      <c r="F4" s="7"/>
      <c r="G4" s="8" t="s">
        <v>8</v>
      </c>
    </row>
    <row r="5" ht="18" customHeight="1" spans="1:7">
      <c r="A5" s="9" t="s">
        <v>9</v>
      </c>
      <c r="B5" s="11" t="s">
        <v>23</v>
      </c>
      <c r="C5" s="10"/>
      <c r="D5" s="10"/>
      <c r="E5" s="12"/>
      <c r="F5" s="12"/>
      <c r="G5" s="27"/>
    </row>
    <row r="6" ht="18" customHeight="1" spans="1:7">
      <c r="A6" s="9"/>
      <c r="B6" s="11"/>
      <c r="C6" s="10"/>
      <c r="D6" s="10"/>
      <c r="E6" s="12"/>
      <c r="F6" s="12"/>
      <c r="G6" s="27"/>
    </row>
    <row r="7" ht="18" customHeight="1" spans="1:7">
      <c r="A7" s="9"/>
      <c r="B7" s="11"/>
      <c r="C7" s="10"/>
      <c r="D7" s="10"/>
      <c r="E7" s="12"/>
      <c r="F7" s="12"/>
      <c r="G7" s="27"/>
    </row>
    <row r="8" ht="18" customHeight="1" spans="1:7">
      <c r="A8" s="9"/>
      <c r="B8" s="11"/>
      <c r="C8" s="10"/>
      <c r="D8" s="10"/>
      <c r="E8" s="12"/>
      <c r="F8" s="12"/>
      <c r="G8" s="27"/>
    </row>
    <row r="9" ht="18" customHeight="1" spans="1:7">
      <c r="A9" s="9"/>
      <c r="B9" s="11"/>
      <c r="C9" s="10"/>
      <c r="D9" s="10"/>
      <c r="E9" s="12"/>
      <c r="F9" s="12"/>
      <c r="G9" s="27"/>
    </row>
    <row r="10" ht="18" customHeight="1" spans="1:7">
      <c r="A10" s="9"/>
      <c r="B10" s="11"/>
      <c r="C10" s="10"/>
      <c r="D10" s="10"/>
      <c r="E10" s="12"/>
      <c r="F10" s="12"/>
      <c r="G10" s="27"/>
    </row>
    <row r="11" ht="18" customHeight="1" spans="1:7">
      <c r="A11" s="9"/>
      <c r="B11" s="11"/>
      <c r="C11" s="10"/>
      <c r="D11" s="10"/>
      <c r="E11" s="12"/>
      <c r="F11" s="12"/>
      <c r="G11" s="27"/>
    </row>
    <row r="12" ht="18" customHeight="1" spans="1:7">
      <c r="A12" s="9"/>
      <c r="B12" s="11"/>
      <c r="C12" s="10"/>
      <c r="D12" s="10"/>
      <c r="E12" s="12"/>
      <c r="F12" s="12"/>
      <c r="G12" s="27"/>
    </row>
    <row r="13" ht="18" customHeight="1" spans="1:7">
      <c r="A13" s="9"/>
      <c r="B13" s="11"/>
      <c r="C13" s="10"/>
      <c r="D13" s="10"/>
      <c r="E13" s="12"/>
      <c r="F13" s="12"/>
      <c r="G13" s="27"/>
    </row>
    <row r="14" ht="18" customHeight="1" spans="1:7">
      <c r="A14" s="9"/>
      <c r="B14" s="11"/>
      <c r="C14" s="10"/>
      <c r="D14" s="10"/>
      <c r="E14" s="12"/>
      <c r="F14" s="12"/>
      <c r="G14" s="27"/>
    </row>
    <row r="15" ht="18" customHeight="1" spans="1:7">
      <c r="A15" s="9"/>
      <c r="B15" s="11"/>
      <c r="C15" s="10"/>
      <c r="D15" s="10"/>
      <c r="E15" s="12"/>
      <c r="F15" s="12"/>
      <c r="G15" s="27"/>
    </row>
    <row r="16" ht="18" customHeight="1" spans="1:7">
      <c r="A16" s="9"/>
      <c r="B16" s="11"/>
      <c r="C16" s="10"/>
      <c r="D16" s="10"/>
      <c r="E16" s="12"/>
      <c r="F16" s="12"/>
      <c r="G16" s="27"/>
    </row>
    <row r="17" ht="18" customHeight="1" spans="1:7">
      <c r="A17" s="9"/>
      <c r="B17" s="11"/>
      <c r="C17" s="10"/>
      <c r="D17" s="10"/>
      <c r="E17" s="12"/>
      <c r="F17" s="12"/>
      <c r="G17" s="27"/>
    </row>
    <row r="18" ht="18" customHeight="1" spans="1:7">
      <c r="A18" s="9"/>
      <c r="B18" s="11"/>
      <c r="C18" s="10"/>
      <c r="D18" s="10"/>
      <c r="E18" s="12"/>
      <c r="F18" s="12"/>
      <c r="G18" s="27"/>
    </row>
    <row r="19" ht="18" customHeight="1" spans="1:7">
      <c r="A19" s="9"/>
      <c r="B19" s="11"/>
      <c r="C19" s="10"/>
      <c r="D19" s="10"/>
      <c r="E19" s="12"/>
      <c r="F19" s="12"/>
      <c r="G19" s="27"/>
    </row>
    <row r="20" ht="18" customHeight="1" spans="1:7">
      <c r="A20" s="9"/>
      <c r="B20" s="11"/>
      <c r="C20" s="10"/>
      <c r="D20" s="10"/>
      <c r="E20" s="12"/>
      <c r="F20" s="12"/>
      <c r="G20" s="27"/>
    </row>
    <row r="21" ht="18" customHeight="1" spans="1:7">
      <c r="A21" s="9"/>
      <c r="B21" s="11"/>
      <c r="C21" s="10"/>
      <c r="D21" s="10"/>
      <c r="E21" s="12"/>
      <c r="F21" s="12"/>
      <c r="G21" s="27"/>
    </row>
    <row r="22" ht="18" customHeight="1" spans="1:7">
      <c r="A22" s="9"/>
      <c r="B22" s="11"/>
      <c r="C22" s="10"/>
      <c r="D22" s="10"/>
      <c r="E22" s="12"/>
      <c r="F22" s="12"/>
      <c r="G22" s="27"/>
    </row>
    <row r="23" ht="18" customHeight="1" spans="1:7">
      <c r="A23" s="9"/>
      <c r="B23" s="11"/>
      <c r="C23" s="10"/>
      <c r="D23" s="10"/>
      <c r="E23" s="12"/>
      <c r="F23" s="12"/>
      <c r="G23" s="27"/>
    </row>
    <row r="24" ht="18" customHeight="1" spans="1:7">
      <c r="A24" s="9"/>
      <c r="B24" s="11"/>
      <c r="C24" s="10"/>
      <c r="D24" s="10"/>
      <c r="E24" s="12"/>
      <c r="F24" s="12"/>
      <c r="G24" s="27"/>
    </row>
    <row r="25" ht="18" customHeight="1" spans="1:7">
      <c r="A25" s="9"/>
      <c r="B25" s="11"/>
      <c r="C25" s="10"/>
      <c r="D25" s="10"/>
      <c r="E25" s="12"/>
      <c r="F25" s="12"/>
      <c r="G25" s="27"/>
    </row>
    <row r="26" ht="18" customHeight="1" spans="1:7">
      <c r="A26" s="9"/>
      <c r="B26" s="11"/>
      <c r="C26" s="10"/>
      <c r="D26" s="10"/>
      <c r="E26" s="12"/>
      <c r="F26" s="12"/>
      <c r="G26" s="27"/>
    </row>
    <row r="27" ht="18" customHeight="1" spans="1:7">
      <c r="A27" s="9"/>
      <c r="B27" s="11"/>
      <c r="C27" s="10"/>
      <c r="D27" s="10"/>
      <c r="E27" s="12"/>
      <c r="F27" s="12"/>
      <c r="G27" s="27"/>
    </row>
    <row r="28" ht="18" customHeight="1" spans="1:7">
      <c r="A28" s="9"/>
      <c r="B28" s="11"/>
      <c r="C28" s="10"/>
      <c r="D28" s="10"/>
      <c r="E28" s="12"/>
      <c r="F28" s="12"/>
      <c r="G28" s="27"/>
    </row>
    <row r="29" ht="18" customHeight="1" spans="1:7">
      <c r="A29" s="9"/>
      <c r="B29" s="11"/>
      <c r="C29" s="10"/>
      <c r="D29" s="10"/>
      <c r="E29" s="12"/>
      <c r="F29" s="12"/>
      <c r="G29" s="27"/>
    </row>
    <row r="30" ht="18" customHeight="1" spans="1:7">
      <c r="A30" s="9"/>
      <c r="B30" s="11"/>
      <c r="C30" s="10"/>
      <c r="D30" s="10"/>
      <c r="E30" s="12"/>
      <c r="F30" s="12"/>
      <c r="G30" s="27"/>
    </row>
    <row r="31" ht="18" customHeight="1" spans="1:7">
      <c r="A31" s="9"/>
      <c r="B31" s="11"/>
      <c r="C31" s="10"/>
      <c r="D31" s="10"/>
      <c r="E31" s="12"/>
      <c r="F31" s="12"/>
      <c r="G31" s="27"/>
    </row>
    <row r="32" ht="18" customHeight="1" spans="1:7">
      <c r="A32" s="9"/>
      <c r="B32" s="11"/>
      <c r="C32" s="10"/>
      <c r="D32" s="10"/>
      <c r="E32" s="12"/>
      <c r="F32" s="12"/>
      <c r="G32" s="27"/>
    </row>
    <row r="33" ht="18" customHeight="1" spans="1:7">
      <c r="A33" s="9"/>
      <c r="B33" s="11"/>
      <c r="C33" s="10"/>
      <c r="D33" s="10"/>
      <c r="E33" s="12"/>
      <c r="F33" s="12"/>
      <c r="G33" s="27"/>
    </row>
    <row r="34" ht="18" customHeight="1" spans="1:7">
      <c r="A34" s="9"/>
      <c r="B34" s="11"/>
      <c r="C34" s="10"/>
      <c r="D34" s="10"/>
      <c r="E34" s="12"/>
      <c r="F34" s="12"/>
      <c r="G34" s="27"/>
    </row>
    <row r="35" ht="18" customHeight="1" spans="1:7">
      <c r="A35" s="9"/>
      <c r="B35" s="11"/>
      <c r="C35" s="10"/>
      <c r="D35" s="10"/>
      <c r="E35" s="12"/>
      <c r="F35" s="12"/>
      <c r="G35" s="27"/>
    </row>
    <row r="36" ht="18" customHeight="1" spans="1:7">
      <c r="A36" s="14" t="s">
        <v>192</v>
      </c>
      <c r="B36" s="28"/>
      <c r="C36" s="15"/>
      <c r="D36" s="15"/>
      <c r="E36" s="17"/>
      <c r="F36" s="17"/>
      <c r="G36" s="29" t="s">
        <v>208</v>
      </c>
    </row>
    <row r="37" ht="18" customHeight="1" spans="1:7">
      <c r="A37" s="30" t="s">
        <v>213</v>
      </c>
      <c r="B37" s="30"/>
      <c r="C37" s="30"/>
      <c r="D37" s="30"/>
      <c r="E37" s="30"/>
      <c r="F37" s="30"/>
      <c r="G37" s="30"/>
    </row>
    <row r="38" ht="18" customHeight="1" spans="1:7">
      <c r="A38" s="31"/>
      <c r="B38" s="31"/>
      <c r="C38" s="31"/>
      <c r="D38" s="31"/>
      <c r="E38" s="31"/>
      <c r="F38" s="26" t="s">
        <v>214</v>
      </c>
      <c r="G38" s="26"/>
    </row>
  </sheetData>
  <mergeCells count="76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opLeftCell="A9" workbookViewId="0">
      <selection activeCell="N31" sqref="N31"/>
    </sheetView>
  </sheetViews>
  <sheetFormatPr defaultColWidth="9" defaultRowHeight="12" outlineLevelCol="7"/>
  <cols>
    <col min="1" max="1" width="10.1714285714286" customWidth="1"/>
    <col min="2" max="2" width="26.8285714285714" customWidth="1"/>
    <col min="3" max="3" width="29.6666666666667" customWidth="1"/>
    <col min="4" max="4" width="2.17142857142857" customWidth="1"/>
    <col min="5" max="5" width="17.8285714285714" customWidth="1"/>
    <col min="6" max="6" width="0.171428571428571" customWidth="1"/>
    <col min="7" max="7" width="11.1714285714286" customWidth="1"/>
    <col min="8" max="8" width="17.6666666666667" customWidth="1"/>
  </cols>
  <sheetData>
    <row r="1" ht="39.75" customHeight="1" spans="1:8">
      <c r="A1" s="1" t="s">
        <v>215</v>
      </c>
      <c r="B1" s="1"/>
      <c r="C1" s="1"/>
      <c r="D1" s="1"/>
      <c r="E1" s="1"/>
      <c r="F1" s="1"/>
      <c r="G1" s="2"/>
      <c r="H1" s="2"/>
    </row>
    <row r="2" ht="28.5" customHeight="1" spans="1:8">
      <c r="A2" s="3" t="s">
        <v>1</v>
      </c>
      <c r="B2" s="3"/>
      <c r="C2" s="3"/>
      <c r="D2" s="4" t="s">
        <v>56</v>
      </c>
      <c r="E2" s="4"/>
      <c r="F2" s="4"/>
      <c r="G2" s="5" t="s">
        <v>2</v>
      </c>
      <c r="H2" s="5"/>
    </row>
    <row r="3" ht="28.5" customHeight="1" spans="1:8">
      <c r="A3" s="6" t="s">
        <v>3</v>
      </c>
      <c r="B3" s="7" t="s">
        <v>59</v>
      </c>
      <c r="C3" s="7" t="s">
        <v>178</v>
      </c>
      <c r="D3" s="7"/>
      <c r="E3" s="7" t="s">
        <v>216</v>
      </c>
      <c r="F3" s="7" t="s">
        <v>217</v>
      </c>
      <c r="G3" s="7"/>
      <c r="H3" s="8" t="s">
        <v>218</v>
      </c>
    </row>
    <row r="4" ht="28.5" customHeight="1" spans="1:8">
      <c r="A4" s="9" t="s">
        <v>9</v>
      </c>
      <c r="B4" s="11" t="s">
        <v>47</v>
      </c>
      <c r="C4" s="11" t="s">
        <v>45</v>
      </c>
      <c r="D4" s="11"/>
      <c r="E4" s="12"/>
      <c r="F4" s="12" t="s">
        <v>48</v>
      </c>
      <c r="G4" s="12"/>
      <c r="H4" s="19"/>
    </row>
    <row r="5" ht="18" customHeight="1" spans="1:8">
      <c r="A5" s="9"/>
      <c r="B5" s="11"/>
      <c r="C5" s="11"/>
      <c r="D5" s="11"/>
      <c r="E5" s="12"/>
      <c r="F5" s="12"/>
      <c r="G5" s="12"/>
      <c r="H5" s="19"/>
    </row>
    <row r="6" ht="18" customHeight="1" spans="1:8">
      <c r="A6" s="9"/>
      <c r="B6" s="11"/>
      <c r="C6" s="11"/>
      <c r="D6" s="11"/>
      <c r="E6" s="12"/>
      <c r="F6" s="12"/>
      <c r="G6" s="12"/>
      <c r="H6" s="19"/>
    </row>
    <row r="7" ht="18" customHeight="1" spans="1:8">
      <c r="A7" s="9"/>
      <c r="B7" s="11"/>
      <c r="C7" s="11"/>
      <c r="D7" s="11"/>
      <c r="E7" s="12"/>
      <c r="F7" s="12"/>
      <c r="G7" s="12"/>
      <c r="H7" s="19"/>
    </row>
    <row r="8" ht="18" customHeight="1" spans="1:8">
      <c r="A8" s="9"/>
      <c r="B8" s="11"/>
      <c r="C8" s="11"/>
      <c r="D8" s="11"/>
      <c r="E8" s="12"/>
      <c r="F8" s="12"/>
      <c r="G8" s="12"/>
      <c r="H8" s="19"/>
    </row>
    <row r="9" ht="18" customHeight="1" spans="1:8">
      <c r="A9" s="9"/>
      <c r="B9" s="11"/>
      <c r="C9" s="11"/>
      <c r="D9" s="11"/>
      <c r="E9" s="12"/>
      <c r="F9" s="12"/>
      <c r="G9" s="12"/>
      <c r="H9" s="19"/>
    </row>
    <row r="10" ht="18" customHeight="1" spans="1:8">
      <c r="A10" s="9"/>
      <c r="B10" s="11"/>
      <c r="C10" s="11"/>
      <c r="D10" s="11"/>
      <c r="E10" s="12"/>
      <c r="F10" s="12"/>
      <c r="G10" s="12"/>
      <c r="H10" s="19"/>
    </row>
    <row r="11" ht="18" customHeight="1" spans="1:8">
      <c r="A11" s="9"/>
      <c r="B11" s="11"/>
      <c r="C11" s="11"/>
      <c r="D11" s="11"/>
      <c r="E11" s="12"/>
      <c r="F11" s="12"/>
      <c r="G11" s="12"/>
      <c r="H11" s="19"/>
    </row>
    <row r="12" ht="18" customHeight="1" spans="1:8">
      <c r="A12" s="9"/>
      <c r="B12" s="11"/>
      <c r="C12" s="11"/>
      <c r="D12" s="11"/>
      <c r="E12" s="12"/>
      <c r="F12" s="12"/>
      <c r="G12" s="12"/>
      <c r="H12" s="19"/>
    </row>
    <row r="13" ht="18" customHeight="1" spans="1:8">
      <c r="A13" s="9"/>
      <c r="B13" s="11"/>
      <c r="C13" s="11"/>
      <c r="D13" s="11"/>
      <c r="E13" s="12"/>
      <c r="F13" s="12"/>
      <c r="G13" s="12"/>
      <c r="H13" s="19"/>
    </row>
    <row r="14" ht="18" customHeight="1" spans="1:8">
      <c r="A14" s="9"/>
      <c r="B14" s="11"/>
      <c r="C14" s="11"/>
      <c r="D14" s="11"/>
      <c r="E14" s="12"/>
      <c r="F14" s="12"/>
      <c r="G14" s="12"/>
      <c r="H14" s="19"/>
    </row>
    <row r="15" ht="18" customHeight="1" spans="1:8">
      <c r="A15" s="9"/>
      <c r="B15" s="11"/>
      <c r="C15" s="11"/>
      <c r="D15" s="11"/>
      <c r="E15" s="12"/>
      <c r="F15" s="12"/>
      <c r="G15" s="12"/>
      <c r="H15" s="19"/>
    </row>
    <row r="16" ht="18" customHeight="1" spans="1:8">
      <c r="A16" s="9"/>
      <c r="B16" s="11"/>
      <c r="C16" s="11"/>
      <c r="D16" s="11"/>
      <c r="E16" s="12"/>
      <c r="F16" s="12"/>
      <c r="G16" s="12"/>
      <c r="H16" s="19"/>
    </row>
    <row r="17" ht="18" customHeight="1" spans="1:8">
      <c r="A17" s="9"/>
      <c r="B17" s="11"/>
      <c r="C17" s="11"/>
      <c r="D17" s="11"/>
      <c r="E17" s="12"/>
      <c r="F17" s="12"/>
      <c r="G17" s="12"/>
      <c r="H17" s="19"/>
    </row>
    <row r="18" ht="18" customHeight="1" spans="1:8">
      <c r="A18" s="9"/>
      <c r="B18" s="11"/>
      <c r="C18" s="11"/>
      <c r="D18" s="11"/>
      <c r="E18" s="12"/>
      <c r="F18" s="12"/>
      <c r="G18" s="12"/>
      <c r="H18" s="19"/>
    </row>
    <row r="19" ht="18" customHeight="1" spans="1:8">
      <c r="A19" s="9"/>
      <c r="B19" s="11"/>
      <c r="C19" s="11"/>
      <c r="D19" s="11"/>
      <c r="E19" s="12"/>
      <c r="F19" s="12"/>
      <c r="G19" s="12"/>
      <c r="H19" s="19"/>
    </row>
    <row r="20" ht="18" customHeight="1" spans="1:8">
      <c r="A20" s="9"/>
      <c r="B20" s="11"/>
      <c r="C20" s="11"/>
      <c r="D20" s="11"/>
      <c r="E20" s="12"/>
      <c r="F20" s="12"/>
      <c r="G20" s="12"/>
      <c r="H20" s="19"/>
    </row>
    <row r="21" ht="18" customHeight="1" spans="1:8">
      <c r="A21" s="9"/>
      <c r="B21" s="11"/>
      <c r="C21" s="11"/>
      <c r="D21" s="11"/>
      <c r="E21" s="12"/>
      <c r="F21" s="12"/>
      <c r="G21" s="12"/>
      <c r="H21" s="19"/>
    </row>
    <row r="22" ht="18" customHeight="1" spans="1:8">
      <c r="A22" s="9"/>
      <c r="B22" s="11"/>
      <c r="C22" s="11"/>
      <c r="D22" s="11"/>
      <c r="E22" s="12"/>
      <c r="F22" s="12"/>
      <c r="G22" s="12"/>
      <c r="H22" s="19"/>
    </row>
    <row r="23" ht="18" customHeight="1" spans="1:8">
      <c r="A23" s="9"/>
      <c r="B23" s="11"/>
      <c r="C23" s="11"/>
      <c r="D23" s="11"/>
      <c r="E23" s="12"/>
      <c r="F23" s="12"/>
      <c r="G23" s="12"/>
      <c r="H23" s="19"/>
    </row>
    <row r="24" ht="18" customHeight="1" spans="1:8">
      <c r="A24" s="9"/>
      <c r="B24" s="11"/>
      <c r="C24" s="11"/>
      <c r="D24" s="11"/>
      <c r="E24" s="12"/>
      <c r="F24" s="12"/>
      <c r="G24" s="12"/>
      <c r="H24" s="19"/>
    </row>
    <row r="25" ht="18" customHeight="1" spans="1:8">
      <c r="A25" s="9"/>
      <c r="B25" s="11"/>
      <c r="C25" s="11"/>
      <c r="D25" s="11"/>
      <c r="E25" s="12"/>
      <c r="F25" s="12"/>
      <c r="G25" s="12"/>
      <c r="H25" s="19"/>
    </row>
    <row r="26" ht="18" customHeight="1" spans="1:8">
      <c r="A26" s="9"/>
      <c r="B26" s="11"/>
      <c r="C26" s="11"/>
      <c r="D26" s="11"/>
      <c r="E26" s="12"/>
      <c r="F26" s="12"/>
      <c r="G26" s="12"/>
      <c r="H26" s="19"/>
    </row>
    <row r="27" ht="18" customHeight="1" spans="1:8">
      <c r="A27" s="9"/>
      <c r="B27" s="11"/>
      <c r="C27" s="11"/>
      <c r="D27" s="11"/>
      <c r="E27" s="12"/>
      <c r="F27" s="12"/>
      <c r="G27" s="12"/>
      <c r="H27" s="19"/>
    </row>
    <row r="28" ht="18" customHeight="1" spans="1:8">
      <c r="A28" s="9"/>
      <c r="B28" s="11"/>
      <c r="C28" s="11"/>
      <c r="D28" s="11"/>
      <c r="E28" s="12"/>
      <c r="F28" s="12"/>
      <c r="G28" s="12"/>
      <c r="H28" s="19"/>
    </row>
    <row r="29" ht="18" customHeight="1" spans="1:8">
      <c r="A29" s="9"/>
      <c r="B29" s="11"/>
      <c r="C29" s="11"/>
      <c r="D29" s="11"/>
      <c r="E29" s="12"/>
      <c r="F29" s="12"/>
      <c r="G29" s="12"/>
      <c r="H29" s="19"/>
    </row>
    <row r="30" ht="18" customHeight="1" spans="1:8">
      <c r="A30" s="9"/>
      <c r="B30" s="11"/>
      <c r="C30" s="11"/>
      <c r="D30" s="11"/>
      <c r="E30" s="12"/>
      <c r="F30" s="12"/>
      <c r="G30" s="12"/>
      <c r="H30" s="19"/>
    </row>
    <row r="31" ht="18" customHeight="1" spans="1:8">
      <c r="A31" s="9"/>
      <c r="B31" s="11"/>
      <c r="C31" s="11"/>
      <c r="D31" s="11"/>
      <c r="E31" s="12"/>
      <c r="F31" s="12"/>
      <c r="G31" s="12"/>
      <c r="H31" s="19"/>
    </row>
    <row r="32" ht="18" customHeight="1" spans="1:8">
      <c r="A32" s="9"/>
      <c r="B32" s="11"/>
      <c r="C32" s="11"/>
      <c r="D32" s="11"/>
      <c r="E32" s="12"/>
      <c r="F32" s="12"/>
      <c r="G32" s="12"/>
      <c r="H32" s="19"/>
    </row>
    <row r="33" ht="18" customHeight="1" spans="1:8">
      <c r="A33" s="9"/>
      <c r="B33" s="11"/>
      <c r="C33" s="11"/>
      <c r="D33" s="11"/>
      <c r="E33" s="12"/>
      <c r="F33" s="12"/>
      <c r="G33" s="12"/>
      <c r="H33" s="19"/>
    </row>
    <row r="34" ht="18" customHeight="1" spans="1:8">
      <c r="A34" s="9"/>
      <c r="B34" s="11"/>
      <c r="C34" s="11"/>
      <c r="D34" s="11"/>
      <c r="E34" s="12"/>
      <c r="F34" s="12"/>
      <c r="G34" s="12"/>
      <c r="H34" s="19"/>
    </row>
    <row r="35" ht="18" customHeight="1" spans="1:8">
      <c r="A35" s="20" t="s">
        <v>192</v>
      </c>
      <c r="B35" s="21"/>
      <c r="C35" s="21"/>
      <c r="D35" s="21"/>
      <c r="E35" s="21"/>
      <c r="F35" s="21"/>
      <c r="G35" s="21"/>
      <c r="H35" s="22"/>
    </row>
    <row r="36" ht="18" customHeight="1" spans="1:8">
      <c r="A36" s="23" t="s">
        <v>219</v>
      </c>
      <c r="B36" s="23"/>
      <c r="C36" s="23"/>
      <c r="D36" s="24" t="s">
        <v>194</v>
      </c>
      <c r="E36" s="24"/>
      <c r="F36" s="24"/>
      <c r="G36" s="24"/>
      <c r="H36" s="24"/>
    </row>
    <row r="37" ht="18" customHeight="1" spans="1:8">
      <c r="A37" s="23"/>
      <c r="B37" s="23"/>
      <c r="C37" s="23"/>
      <c r="D37" s="24"/>
      <c r="E37" s="24"/>
      <c r="F37" s="24"/>
      <c r="G37" s="25" t="s">
        <v>220</v>
      </c>
      <c r="H37" s="25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topLeftCell="A11" workbookViewId="0">
      <selection activeCell="G27" sqref="G27:I27"/>
    </sheetView>
  </sheetViews>
  <sheetFormatPr defaultColWidth="9" defaultRowHeight="12"/>
  <cols>
    <col min="1" max="1" width="7.66666666666667" customWidth="1"/>
    <col min="2" max="2" width="13.6666666666667" customWidth="1"/>
    <col min="3" max="3" width="24.6666666666667" customWidth="1"/>
    <col min="4" max="4" width="7.5047619047619" customWidth="1"/>
    <col min="5" max="5" width="13.3333333333333" customWidth="1"/>
    <col min="6" max="6" width="13" customWidth="1"/>
    <col min="7" max="7" width="3.66666666666667" customWidth="1"/>
    <col min="8" max="8" width="3.33333333333333" customWidth="1"/>
    <col min="9" max="9" width="6.5047619047619" customWidth="1"/>
    <col min="10" max="11" width="11.1714285714286" customWidth="1"/>
  </cols>
  <sheetData>
    <row r="1" ht="39.75" customHeight="1" spans="1:11">
      <c r="A1" s="1" t="s">
        <v>221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1</v>
      </c>
      <c r="B2" s="3"/>
      <c r="C2" s="3"/>
      <c r="D2" s="3"/>
      <c r="E2" s="3"/>
      <c r="F2" s="3"/>
      <c r="G2" s="3"/>
      <c r="H2" s="4"/>
      <c r="I2" s="5" t="s">
        <v>222</v>
      </c>
      <c r="J2" s="5"/>
      <c r="K2" s="5"/>
    </row>
    <row r="3" ht="28.5" customHeight="1" spans="1:11">
      <c r="A3" s="6" t="s">
        <v>3</v>
      </c>
      <c r="B3" s="7" t="s">
        <v>223</v>
      </c>
      <c r="C3" s="7" t="s">
        <v>224</v>
      </c>
      <c r="D3" s="7" t="s">
        <v>171</v>
      </c>
      <c r="E3" s="7" t="s">
        <v>159</v>
      </c>
      <c r="F3" s="7" t="s">
        <v>225</v>
      </c>
      <c r="G3" s="7" t="s">
        <v>226</v>
      </c>
      <c r="H3" s="7"/>
      <c r="I3" s="7"/>
      <c r="J3" s="7" t="s">
        <v>227</v>
      </c>
      <c r="K3" s="8" t="s">
        <v>228</v>
      </c>
    </row>
    <row r="4" ht="18" customHeight="1" spans="1:11">
      <c r="A4" s="9"/>
      <c r="B4" s="10"/>
      <c r="C4" s="11"/>
      <c r="D4" s="10"/>
      <c r="E4" s="12"/>
      <c r="F4" s="12"/>
      <c r="G4" s="12"/>
      <c r="H4" s="12"/>
      <c r="I4" s="12"/>
      <c r="J4" s="11"/>
      <c r="K4" s="13"/>
    </row>
    <row r="5" ht="18" customHeight="1" spans="1:11">
      <c r="A5" s="9"/>
      <c r="B5" s="10"/>
      <c r="C5" s="11"/>
      <c r="D5" s="10"/>
      <c r="E5" s="12"/>
      <c r="F5" s="12"/>
      <c r="G5" s="12"/>
      <c r="H5" s="12"/>
      <c r="I5" s="12"/>
      <c r="J5" s="11"/>
      <c r="K5" s="13"/>
    </row>
    <row r="6" ht="18" customHeight="1" spans="1:11">
      <c r="A6" s="9"/>
      <c r="B6" s="10"/>
      <c r="C6" s="11"/>
      <c r="D6" s="10"/>
      <c r="E6" s="12"/>
      <c r="F6" s="12"/>
      <c r="G6" s="12"/>
      <c r="H6" s="12"/>
      <c r="I6" s="12"/>
      <c r="J6" s="11"/>
      <c r="K6" s="13"/>
    </row>
    <row r="7" ht="18" customHeight="1" spans="1:11">
      <c r="A7" s="9"/>
      <c r="B7" s="10"/>
      <c r="C7" s="11"/>
      <c r="D7" s="10"/>
      <c r="E7" s="12"/>
      <c r="F7" s="12"/>
      <c r="G7" s="12"/>
      <c r="H7" s="12"/>
      <c r="I7" s="12"/>
      <c r="J7" s="11"/>
      <c r="K7" s="13"/>
    </row>
    <row r="8" ht="18" customHeight="1" spans="1:11">
      <c r="A8" s="9"/>
      <c r="B8" s="10"/>
      <c r="C8" s="11"/>
      <c r="D8" s="10"/>
      <c r="E8" s="12"/>
      <c r="F8" s="12"/>
      <c r="G8" s="12"/>
      <c r="H8" s="12"/>
      <c r="I8" s="12"/>
      <c r="J8" s="11"/>
      <c r="K8" s="13"/>
    </row>
    <row r="9" ht="18" customHeight="1" spans="1:11">
      <c r="A9" s="9"/>
      <c r="B9" s="10"/>
      <c r="C9" s="11"/>
      <c r="D9" s="10"/>
      <c r="E9" s="12"/>
      <c r="F9" s="12"/>
      <c r="G9" s="12"/>
      <c r="H9" s="12"/>
      <c r="I9" s="12"/>
      <c r="J9" s="11"/>
      <c r="K9" s="13"/>
    </row>
    <row r="10" ht="18" customHeight="1" spans="1:11">
      <c r="A10" s="9"/>
      <c r="B10" s="10"/>
      <c r="C10" s="11"/>
      <c r="D10" s="10"/>
      <c r="E10" s="12"/>
      <c r="F10" s="12"/>
      <c r="G10" s="12"/>
      <c r="H10" s="12"/>
      <c r="I10" s="12"/>
      <c r="J10" s="11"/>
      <c r="K10" s="13"/>
    </row>
    <row r="11" ht="18" customHeight="1" spans="1:11">
      <c r="A11" s="9"/>
      <c r="B11" s="10"/>
      <c r="C11" s="11"/>
      <c r="D11" s="10"/>
      <c r="E11" s="12"/>
      <c r="F11" s="12"/>
      <c r="G11" s="12"/>
      <c r="H11" s="12"/>
      <c r="I11" s="12"/>
      <c r="J11" s="11"/>
      <c r="K11" s="13"/>
    </row>
    <row r="12" ht="18" customHeight="1" spans="1:11">
      <c r="A12" s="9"/>
      <c r="B12" s="10"/>
      <c r="C12" s="11"/>
      <c r="D12" s="10"/>
      <c r="E12" s="12"/>
      <c r="F12" s="12"/>
      <c r="G12" s="12"/>
      <c r="H12" s="12"/>
      <c r="I12" s="12"/>
      <c r="J12" s="11"/>
      <c r="K12" s="13"/>
    </row>
    <row r="13" ht="18" customHeight="1" spans="1:11">
      <c r="A13" s="9"/>
      <c r="B13" s="10"/>
      <c r="C13" s="11"/>
      <c r="D13" s="10"/>
      <c r="E13" s="12"/>
      <c r="F13" s="12"/>
      <c r="G13" s="12"/>
      <c r="H13" s="12"/>
      <c r="I13" s="12"/>
      <c r="J13" s="11"/>
      <c r="K13" s="13"/>
    </row>
    <row r="14" ht="18" customHeight="1" spans="1:11">
      <c r="A14" s="9"/>
      <c r="B14" s="10"/>
      <c r="C14" s="11"/>
      <c r="D14" s="10"/>
      <c r="E14" s="12"/>
      <c r="F14" s="12"/>
      <c r="G14" s="12"/>
      <c r="H14" s="12"/>
      <c r="I14" s="12"/>
      <c r="J14" s="11"/>
      <c r="K14" s="13"/>
    </row>
    <row r="15" ht="18" customHeight="1" spans="1:11">
      <c r="A15" s="9"/>
      <c r="B15" s="10"/>
      <c r="C15" s="11"/>
      <c r="D15" s="10"/>
      <c r="E15" s="12"/>
      <c r="F15" s="12"/>
      <c r="G15" s="12"/>
      <c r="H15" s="12"/>
      <c r="I15" s="12"/>
      <c r="J15" s="11"/>
      <c r="K15" s="13"/>
    </row>
    <row r="16" ht="18" customHeight="1" spans="1:11">
      <c r="A16" s="9"/>
      <c r="B16" s="10"/>
      <c r="C16" s="11"/>
      <c r="D16" s="10"/>
      <c r="E16" s="12"/>
      <c r="F16" s="12"/>
      <c r="G16" s="12"/>
      <c r="H16" s="12"/>
      <c r="I16" s="12"/>
      <c r="J16" s="11"/>
      <c r="K16" s="13"/>
    </row>
    <row r="17" ht="18" customHeight="1" spans="1:11">
      <c r="A17" s="9"/>
      <c r="B17" s="10"/>
      <c r="C17" s="11"/>
      <c r="D17" s="10"/>
      <c r="E17" s="12"/>
      <c r="F17" s="12"/>
      <c r="G17" s="12"/>
      <c r="H17" s="12"/>
      <c r="I17" s="12"/>
      <c r="J17" s="11"/>
      <c r="K17" s="13"/>
    </row>
    <row r="18" ht="18" customHeight="1" spans="1:11">
      <c r="A18" s="9"/>
      <c r="B18" s="10"/>
      <c r="C18" s="11"/>
      <c r="D18" s="10"/>
      <c r="E18" s="12"/>
      <c r="F18" s="12"/>
      <c r="G18" s="12"/>
      <c r="H18" s="12"/>
      <c r="I18" s="12"/>
      <c r="J18" s="11"/>
      <c r="K18" s="13"/>
    </row>
    <row r="19" ht="28.5" customHeight="1" spans="1:11">
      <c r="A19" s="9"/>
      <c r="B19" s="10"/>
      <c r="C19" s="11"/>
      <c r="D19" s="10"/>
      <c r="E19" s="12"/>
      <c r="F19" s="12"/>
      <c r="G19" s="12"/>
      <c r="H19" s="12"/>
      <c r="I19" s="12"/>
      <c r="J19" s="11"/>
      <c r="K19" s="13"/>
    </row>
    <row r="20" ht="18" customHeight="1" spans="1:11">
      <c r="A20" s="9"/>
      <c r="B20" s="10"/>
      <c r="C20" s="11"/>
      <c r="D20" s="10"/>
      <c r="E20" s="12"/>
      <c r="F20" s="12"/>
      <c r="G20" s="12"/>
      <c r="H20" s="12"/>
      <c r="I20" s="12"/>
      <c r="J20" s="11"/>
      <c r="K20" s="13"/>
    </row>
    <row r="21" ht="18" customHeight="1" spans="1:11">
      <c r="A21" s="9"/>
      <c r="B21" s="10"/>
      <c r="C21" s="11"/>
      <c r="D21" s="10"/>
      <c r="E21" s="12"/>
      <c r="F21" s="12"/>
      <c r="G21" s="12"/>
      <c r="H21" s="12"/>
      <c r="I21" s="12"/>
      <c r="J21" s="11"/>
      <c r="K21" s="13"/>
    </row>
    <row r="22" ht="18" customHeight="1" spans="1:11">
      <c r="A22" s="9"/>
      <c r="B22" s="10"/>
      <c r="C22" s="11"/>
      <c r="D22" s="10"/>
      <c r="E22" s="12"/>
      <c r="F22" s="12"/>
      <c r="G22" s="12"/>
      <c r="H22" s="12"/>
      <c r="I22" s="12"/>
      <c r="J22" s="11"/>
      <c r="K22" s="13"/>
    </row>
    <row r="23" ht="18" customHeight="1" spans="1:11">
      <c r="A23" s="9"/>
      <c r="B23" s="10"/>
      <c r="C23" s="11"/>
      <c r="D23" s="10"/>
      <c r="E23" s="12"/>
      <c r="F23" s="12"/>
      <c r="G23" s="12"/>
      <c r="H23" s="12"/>
      <c r="I23" s="12"/>
      <c r="J23" s="11"/>
      <c r="K23" s="13"/>
    </row>
    <row r="24" ht="18" customHeight="1" spans="1:11">
      <c r="A24" s="9"/>
      <c r="B24" s="10"/>
      <c r="C24" s="11"/>
      <c r="D24" s="10"/>
      <c r="E24" s="12"/>
      <c r="F24" s="12"/>
      <c r="G24" s="12"/>
      <c r="H24" s="12"/>
      <c r="I24" s="12"/>
      <c r="J24" s="11"/>
      <c r="K24" s="13"/>
    </row>
    <row r="25" ht="18" customHeight="1" spans="1:11">
      <c r="A25" s="9"/>
      <c r="B25" s="10"/>
      <c r="C25" s="11"/>
      <c r="D25" s="10"/>
      <c r="E25" s="12"/>
      <c r="F25" s="12"/>
      <c r="G25" s="12"/>
      <c r="H25" s="12"/>
      <c r="I25" s="12"/>
      <c r="J25" s="11"/>
      <c r="K25" s="13"/>
    </row>
    <row r="26" ht="18" customHeight="1" spans="1:11">
      <c r="A26" s="9"/>
      <c r="B26" s="10"/>
      <c r="C26" s="11"/>
      <c r="D26" s="10"/>
      <c r="E26" s="12"/>
      <c r="F26" s="12"/>
      <c r="G26" s="12"/>
      <c r="H26" s="12"/>
      <c r="I26" s="12"/>
      <c r="J26" s="11"/>
      <c r="K26" s="13"/>
    </row>
    <row r="27" ht="18" customHeight="1" spans="1:11">
      <c r="A27" s="9"/>
      <c r="B27" s="10"/>
      <c r="C27" s="11"/>
      <c r="D27" s="10"/>
      <c r="E27" s="12"/>
      <c r="F27" s="12"/>
      <c r="G27" s="12"/>
      <c r="H27" s="12"/>
      <c r="I27" s="12"/>
      <c r="J27" s="11"/>
      <c r="K27" s="13"/>
    </row>
    <row r="28" ht="18" customHeight="1" spans="1:11">
      <c r="A28" s="9"/>
      <c r="B28" s="10"/>
      <c r="C28" s="11"/>
      <c r="D28" s="10"/>
      <c r="E28" s="12"/>
      <c r="F28" s="12"/>
      <c r="G28" s="12"/>
      <c r="H28" s="12"/>
      <c r="I28" s="12"/>
      <c r="J28" s="11"/>
      <c r="K28" s="13"/>
    </row>
    <row r="29" ht="18" customHeight="1" spans="1:11">
      <c r="A29" s="9"/>
      <c r="B29" s="10"/>
      <c r="C29" s="11"/>
      <c r="D29" s="10"/>
      <c r="E29" s="12"/>
      <c r="F29" s="12"/>
      <c r="G29" s="12"/>
      <c r="H29" s="12"/>
      <c r="I29" s="12"/>
      <c r="J29" s="11"/>
      <c r="K29" s="13"/>
    </row>
    <row r="30" ht="18" customHeight="1" spans="1:11">
      <c r="A30" s="9"/>
      <c r="B30" s="10"/>
      <c r="C30" s="11"/>
      <c r="D30" s="10"/>
      <c r="E30" s="12"/>
      <c r="F30" s="12"/>
      <c r="G30" s="12"/>
      <c r="H30" s="12"/>
      <c r="I30" s="12"/>
      <c r="J30" s="11"/>
      <c r="K30" s="13"/>
    </row>
    <row r="31" ht="18" customHeight="1" spans="1:11">
      <c r="A31" s="9"/>
      <c r="B31" s="10"/>
      <c r="C31" s="11"/>
      <c r="D31" s="10"/>
      <c r="E31" s="12"/>
      <c r="F31" s="12"/>
      <c r="G31" s="12"/>
      <c r="H31" s="12"/>
      <c r="I31" s="12"/>
      <c r="J31" s="11"/>
      <c r="K31" s="13"/>
    </row>
    <row r="32" ht="18" customHeight="1" spans="1:11">
      <c r="A32" s="9"/>
      <c r="B32" s="10"/>
      <c r="C32" s="11"/>
      <c r="D32" s="10"/>
      <c r="E32" s="12"/>
      <c r="F32" s="12"/>
      <c r="G32" s="12"/>
      <c r="H32" s="12"/>
      <c r="I32" s="12"/>
      <c r="J32" s="11"/>
      <c r="K32" s="13"/>
    </row>
    <row r="33" ht="18" customHeight="1" spans="1:11">
      <c r="A33" s="9"/>
      <c r="B33" s="10"/>
      <c r="C33" s="11"/>
      <c r="D33" s="10"/>
      <c r="E33" s="12"/>
      <c r="F33" s="12"/>
      <c r="G33" s="12"/>
      <c r="H33" s="12"/>
      <c r="I33" s="12"/>
      <c r="J33" s="11"/>
      <c r="K33" s="13"/>
    </row>
    <row r="34" ht="18" customHeight="1" spans="1:11">
      <c r="A34" s="9"/>
      <c r="B34" s="10"/>
      <c r="C34" s="11"/>
      <c r="D34" s="10"/>
      <c r="E34" s="12"/>
      <c r="F34" s="12"/>
      <c r="G34" s="12"/>
      <c r="H34" s="12"/>
      <c r="I34" s="12"/>
      <c r="J34" s="11"/>
      <c r="K34" s="13"/>
    </row>
    <row r="35" ht="18" customHeight="1" spans="1:11">
      <c r="A35" s="9"/>
      <c r="B35" s="10"/>
      <c r="C35" s="11"/>
      <c r="D35" s="10"/>
      <c r="E35" s="12"/>
      <c r="F35" s="12"/>
      <c r="G35" s="12"/>
      <c r="H35" s="12"/>
      <c r="I35" s="12"/>
      <c r="J35" s="11"/>
      <c r="K35" s="13"/>
    </row>
    <row r="36" ht="18" customHeight="1" spans="1:11">
      <c r="A36" s="9"/>
      <c r="B36" s="10"/>
      <c r="C36" s="11"/>
      <c r="D36" s="10"/>
      <c r="E36" s="12"/>
      <c r="F36" s="12"/>
      <c r="G36" s="12"/>
      <c r="H36" s="12"/>
      <c r="I36" s="12"/>
      <c r="J36" s="11"/>
      <c r="K36" s="13"/>
    </row>
    <row r="37" ht="18" customHeight="1" spans="1:11">
      <c r="A37" s="14"/>
      <c r="B37" s="15"/>
      <c r="C37" s="16"/>
      <c r="D37" s="15"/>
      <c r="E37" s="17"/>
      <c r="F37" s="17"/>
      <c r="G37" s="17"/>
      <c r="H37" s="17"/>
      <c r="I37" s="17"/>
      <c r="J37" s="16"/>
      <c r="K37" s="18"/>
    </row>
  </sheetData>
  <mergeCells count="38">
    <mergeCell ref="A1:K1"/>
    <mergeCell ref="A2:G2"/>
    <mergeCell ref="I2:K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6.1单位工程费汇总表</vt:lpstr>
      <vt:lpstr>表-08 分部分项工程和单价措施项目清单与计价表</vt:lpstr>
      <vt:lpstr>表-09 综合单价分析表</vt:lpstr>
      <vt:lpstr>表-11 总价措施项目清单与计价表</vt:lpstr>
      <vt:lpstr>表-12 其他项目清单与计价汇总表</vt:lpstr>
      <vt:lpstr>表-12-1 暂列金额表</vt:lpstr>
      <vt:lpstr>表-13 规费、税金项目清单与计价表</vt:lpstr>
      <vt:lpstr>5.1-1单位工程人材机汇总表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WPS_1609131139</cp:lastModifiedBy>
  <dcterms:created xsi:type="dcterms:W3CDTF">2025-07-08T09:30:00Z</dcterms:created>
  <dcterms:modified xsi:type="dcterms:W3CDTF">2025-11-21T06:48:21Z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DE0DA404E41148DE90E127E98D0D158B_12</vt:lpwstr>
  </property>
  <property fmtid="{D5CDD505-2E9C-101B-9397-08002B2CF9AE}" pid="3" name="KSOProductBuildVer">
    <vt:lpwstr>2052-12.1.0.23542</vt:lpwstr>
  </property>
</Properties>
</file>